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I376" i="1" l="1"/>
  <c r="J375" i="1"/>
  <c r="J374" i="1"/>
  <c r="J373" i="1"/>
  <c r="J376" i="1" s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1" i="1"/>
  <c r="J130" i="1"/>
  <c r="J128" i="1"/>
  <c r="J127" i="1"/>
  <c r="J126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4" i="1"/>
  <c r="J83" i="1"/>
  <c r="J82" i="1"/>
  <c r="J81" i="1"/>
  <c r="J80" i="1"/>
  <c r="J79" i="1"/>
  <c r="J78" i="1"/>
  <c r="J77" i="1"/>
  <c r="J76" i="1"/>
  <c r="J74" i="1"/>
  <c r="J73" i="1"/>
  <c r="J72" i="1"/>
  <c r="J71" i="1"/>
  <c r="J70" i="1"/>
  <c r="J69" i="1"/>
</calcChain>
</file>

<file path=xl/sharedStrings.xml><?xml version="1.0" encoding="utf-8"?>
<sst xmlns="http://schemas.openxmlformats.org/spreadsheetml/2006/main" count="1420" uniqueCount="523">
  <si>
    <t>Kiss Kertész Duó Kft.</t>
  </si>
  <si>
    <t>6042 Fülöpháza, 041/37 hrsz.</t>
  </si>
  <si>
    <t>Mobil:+36/30/9457-041</t>
  </si>
  <si>
    <t>Web: http://www.kisskerteszduo.hu</t>
  </si>
  <si>
    <t>E-mail:</t>
  </si>
  <si>
    <t>info@kisskerteszduo.hu</t>
  </si>
  <si>
    <t>faiskolakkd@gmail.com</t>
  </si>
  <si>
    <t>GPS:</t>
  </si>
  <si>
    <t>Lat:46,8687</t>
  </si>
  <si>
    <t>Lon:19,432669</t>
  </si>
  <si>
    <t>Tisztelettel nyújtjuk át Önnek díszfaiskolánk 2018 Tavaszi árjegyzékét.</t>
  </si>
  <si>
    <t>Cégünk 2000 júliusában alakult, faiskolai termesztéssel foglalkozunk, valamint kertépítési és parkfenntartási szolgáltatásokat is nyújtunk. Növényeink nagy részét szabadföldi körülmények között neveljük, majd konténerezzük. A fákat ill. a nagyméretű cserjéket egyedi csepegtető öntözéssel öntözzük. Elsősorban lombos oltványokat és szoliter méretű cserjéket termesztünk.</t>
  </si>
  <si>
    <r>
      <t xml:space="preserve">Ezúton szeretnénk tájékoztatni Önöket legfontosabb </t>
    </r>
    <r>
      <rPr>
        <b/>
        <sz val="12"/>
        <rFont val="Arial"/>
        <family val="2"/>
        <charset val="238"/>
      </rPr>
      <t>Vásárlási feltételeink</t>
    </r>
    <r>
      <rPr>
        <sz val="12"/>
        <rFont val="Arial"/>
        <family val="2"/>
        <charset val="238"/>
      </rPr>
      <t>ről.</t>
    </r>
  </si>
  <si>
    <r>
      <rPr>
        <b/>
        <sz val="12"/>
        <color rgb="FF000000"/>
        <rFont val="Arial"/>
        <family val="2"/>
        <charset val="238"/>
      </rPr>
      <t>Megrendelés</t>
    </r>
    <r>
      <rPr>
        <sz val="12"/>
        <color rgb="FF000000"/>
        <rFont val="Arial"/>
        <family val="2"/>
        <charset val="238"/>
      </rPr>
      <t xml:space="preserve">eiket egész évben leadhatják: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2"/>
        <color rgb="FF000000"/>
        <rFont val="Arial"/>
        <family val="2"/>
        <charset val="238"/>
      </rPr>
      <t>személyesen</t>
    </r>
    <r>
      <rPr>
        <sz val="12"/>
        <color rgb="FF000000"/>
        <rFont val="Arial"/>
        <family val="2"/>
        <charset val="238"/>
      </rPr>
      <t xml:space="preserve"> faiskolánkban – 6042 Fülöpháza,041/37 hrsz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2"/>
        <color rgb="FF000000"/>
        <rFont val="Arial"/>
        <family val="2"/>
        <charset val="238"/>
      </rPr>
      <t>telefonon</t>
    </r>
    <r>
      <rPr>
        <sz val="12"/>
        <color rgb="FF000000"/>
        <rFont val="Arial"/>
        <family val="2"/>
        <charset val="238"/>
      </rPr>
      <t xml:space="preserve"> 30/945-7041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2"/>
        <color rgb="FF000000"/>
        <rFont val="Arial"/>
        <family val="2"/>
        <charset val="238"/>
      </rPr>
      <t>emailben</t>
    </r>
    <r>
      <rPr>
        <sz val="12"/>
        <color rgb="FF000000"/>
        <rFont val="Arial"/>
        <family val="2"/>
        <charset val="238"/>
      </rPr>
      <t xml:space="preserve"> a faiskolakkd@gmail.com és az info@kisskerteszduo.hu email címeken, mely a legegyszerűbb módon a honlapunkról letölthető Megrendelő lap kitöltésével és visszaküldésével lehetséges.                                                                                                                                                                                                                                                                                                                 Előzetes egyeztetést követően a listán nem szereplő növényekre igény esetén igyekszünk árajánlatot adni és előállítani/beszerezni.                                                                                                                                                                         Az árváltozás jogát fenntartjuk! Aktuális árjegyzékünk megjelenésekor minden korábbi árjegyzéken szereplő ár érvényét veszíti!</t>
    </r>
  </si>
  <si>
    <t>Az árjegyzékben termelői, nagykereskedelmi értékesítés esetére vonatkozó árak találhatók, az árak az Áfa-t nem tartalmazzák!</t>
  </si>
  <si>
    <t>A fizetés módja készpénz (átvételekor), külön megállapodás esetén banki átutalás. Késedelmes fizetés esetén az MNB napi kamat kétszeresét kitevő késedelmi pótlékot számítunk fel.</t>
  </si>
  <si>
    <t>Az eladó a tulajdonjogot a számla kiegyenlítéséig fenntartja!</t>
  </si>
  <si>
    <t>A növények szállítása a vevő költségére és kockázatára történik! Előzetes egyeztetést követően a szállítást is vállaljuk!</t>
  </si>
  <si>
    <t>Mennyiségi és minőségi reklamációt csak a növények átvételekor helyszínen,  illetve szállítással, a vevő telephelyén történő átvétel esetén, az azt követő 3 napon belül fogadunk el!</t>
  </si>
  <si>
    <t>Jelen árlistánk érvényes visszavonásig vagy az újabb árlista megjelenéséig!</t>
  </si>
  <si>
    <t>Várjuk szíves érdeklődésüket és megtisztelő megrendeléseiket.</t>
  </si>
  <si>
    <t>Fülöpháza, 2018. február 21.</t>
  </si>
  <si>
    <t>Tisztelettel:</t>
  </si>
  <si>
    <t>Kiss Csaba</t>
  </si>
  <si>
    <t>+36-30/9457-041</t>
  </si>
  <si>
    <t>Kérjük, hogy amennyiben rendelni kíván tőlünk, a munkánk és rendelés beazonosításának megkönnyítése érdekében az alábbi táblázatot töltse ki.</t>
  </si>
  <si>
    <t>Megrendelő:</t>
  </si>
  <si>
    <t>Cím:</t>
  </si>
  <si>
    <t>Telefon:</t>
  </si>
  <si>
    <t>E-mail cím:</t>
  </si>
  <si>
    <t>Dátum:</t>
  </si>
  <si>
    <t>Tervezett szállítás ideje:</t>
  </si>
  <si>
    <t>Akciós konténeres díszfák</t>
  </si>
  <si>
    <t>Méret</t>
  </si>
  <si>
    <t>Törzsmagasság</t>
  </si>
  <si>
    <t>Iskolázottság</t>
  </si>
  <si>
    <t>Csomagolás</t>
  </si>
  <si>
    <t>Készlet</t>
  </si>
  <si>
    <t>Bruttó Kisker ár</t>
  </si>
  <si>
    <t>Rendelt mennyiség</t>
  </si>
  <si>
    <t>Rendelés értéke</t>
  </si>
  <si>
    <t>Acer ginnala</t>
  </si>
  <si>
    <t>Mandzsu juhar</t>
  </si>
  <si>
    <t>80/100</t>
  </si>
  <si>
    <t>k 2</t>
  </si>
  <si>
    <t>100/125</t>
  </si>
  <si>
    <t>k 5</t>
  </si>
  <si>
    <t>Acer platanoides</t>
  </si>
  <si>
    <t>Korai juhar</t>
  </si>
  <si>
    <t>200/250</t>
  </si>
  <si>
    <t>k 10</t>
  </si>
  <si>
    <t>Carpinus betulus</t>
  </si>
  <si>
    <t>Gyertyán</t>
  </si>
  <si>
    <t>Celtis occidentalis</t>
  </si>
  <si>
    <t>Nyugati ostorfa</t>
  </si>
  <si>
    <t>Tilia cordata 'Greenspire'</t>
  </si>
  <si>
    <t>Kislevelű hárs</t>
  </si>
  <si>
    <t>175/200</t>
  </si>
  <si>
    <t>k 12</t>
  </si>
  <si>
    <t>Akciós szabadgyökerű díszfák</t>
  </si>
  <si>
    <t>Crataegus mordenensis 'Toba'</t>
  </si>
  <si>
    <t>Galagonya</t>
  </si>
  <si>
    <t>10/12</t>
  </si>
  <si>
    <t>szgy</t>
  </si>
  <si>
    <t>Evodia hupehensis</t>
  </si>
  <si>
    <t>Kínai mézesfa</t>
  </si>
  <si>
    <t>150/200</t>
  </si>
  <si>
    <t>2xisk</t>
  </si>
  <si>
    <t>Fraxinus excelsior 'Althena'</t>
  </si>
  <si>
    <t>Magas kőris</t>
  </si>
  <si>
    <t>PF</t>
  </si>
  <si>
    <t>14/16</t>
  </si>
  <si>
    <t>Fraxinus excelsior 'Westhoff's Glorie'</t>
  </si>
  <si>
    <t>250/300</t>
  </si>
  <si>
    <t>8/10</t>
  </si>
  <si>
    <t>Paulownia tomentosa</t>
  </si>
  <si>
    <t>Császárfa</t>
  </si>
  <si>
    <t>200/300</t>
  </si>
  <si>
    <t>Akciós konténeres cserjék</t>
  </si>
  <si>
    <t>Amelanchier canadensis</t>
  </si>
  <si>
    <t>Kanadai fanyarka</t>
  </si>
  <si>
    <t>Berberis thunbergii 'Atropurpurea'</t>
  </si>
  <si>
    <t>Japán vérborbolya</t>
  </si>
  <si>
    <t>30/40</t>
  </si>
  <si>
    <t>Berberis vulgaris</t>
  </si>
  <si>
    <t>Közönséges borbolya</t>
  </si>
  <si>
    <t>k 1,5</t>
  </si>
  <si>
    <t>Berberis vulgaris 'Attropurpurea'</t>
  </si>
  <si>
    <t>Közönséges bordólevelű borbolya</t>
  </si>
  <si>
    <t>Cornus alba 'Aurea'</t>
  </si>
  <si>
    <t>Sárga levelű fehérsom</t>
  </si>
  <si>
    <t>40/60</t>
  </si>
  <si>
    <t>Cornus alba 'Kesselringii'</t>
  </si>
  <si>
    <t>Feketevesszejű som</t>
  </si>
  <si>
    <t>60/80</t>
  </si>
  <si>
    <t>Cornus alba 'Sibirica'</t>
  </si>
  <si>
    <t>Piros vesszejű som</t>
  </si>
  <si>
    <t>k 3</t>
  </si>
  <si>
    <t>Cornus alba 'Spaethii'</t>
  </si>
  <si>
    <t>Sárgatarka levelű som</t>
  </si>
  <si>
    <t>Cornus stolonifera 'Flaviramea'</t>
  </si>
  <si>
    <t>Sárga vesszejű som</t>
  </si>
  <si>
    <t>Corylus avellana 'Fuscorubra'</t>
  </si>
  <si>
    <t>Piros levelű mogyoró</t>
  </si>
  <si>
    <t>Deutzia 'Pink Pompon'</t>
  </si>
  <si>
    <t>Rózsaszín teltvirágú gyöngyvirágcserje</t>
  </si>
  <si>
    <t>Deutzia 'Strawberry Field'</t>
  </si>
  <si>
    <t>Rózsaszín virágú gyöngyvirágcserje</t>
  </si>
  <si>
    <t>Deutzia x rosea</t>
  </si>
  <si>
    <t>Gyöngyvirágcserje</t>
  </si>
  <si>
    <t>Diervilla sessilifolia 'Butterfly'</t>
  </si>
  <si>
    <t>Kénszínű sárgalonc</t>
  </si>
  <si>
    <t>Diervilla splendens</t>
  </si>
  <si>
    <t>Sárgalonc</t>
  </si>
  <si>
    <t>Forsythia 'Maree d'Or'</t>
  </si>
  <si>
    <t>Kúszó aranycserje</t>
  </si>
  <si>
    <t>k 15</t>
  </si>
  <si>
    <t>Hedera colchica 'Arborescens'</t>
  </si>
  <si>
    <t>Törpe kaukázusi  borostyán</t>
  </si>
  <si>
    <t>Hippophae rhamnoides</t>
  </si>
  <si>
    <t>Homoktövis</t>
  </si>
  <si>
    <t>k 7</t>
  </si>
  <si>
    <t>Hippophae rhamnoides 'Hergo'</t>
  </si>
  <si>
    <t>Hippophae rhamnoides 'Hímivarú'</t>
  </si>
  <si>
    <t>Hippophae rhamnoides magonc</t>
  </si>
  <si>
    <t>Hippophae rhamnoides 'Nőiivarú'</t>
  </si>
  <si>
    <t>Hippophae rhamnoides 'Pollmix'</t>
  </si>
  <si>
    <t>Hippophae rhamnoides 'Zalatoj Pocsatok'</t>
  </si>
  <si>
    <t>Ligustrum ovalifolium</t>
  </si>
  <si>
    <t>Széleslevelű fagyal</t>
  </si>
  <si>
    <t>Ligustrum vulgare 'Lodense'</t>
  </si>
  <si>
    <t>Piros levelű japán lonc</t>
  </si>
  <si>
    <t>Ligustrum vulgare 'Oszlopos'</t>
  </si>
  <si>
    <t>Philadelphus 'Albatre'</t>
  </si>
  <si>
    <t>Jezsámen</t>
  </si>
  <si>
    <t>Philadelphus coronarius</t>
  </si>
  <si>
    <t>Philadelphus virginalis 'Schneestrum'</t>
  </si>
  <si>
    <t>Teltvirágú jezsámen</t>
  </si>
  <si>
    <t>Rosa canina</t>
  </si>
  <si>
    <t>Vadrózsa</t>
  </si>
  <si>
    <t>Rosa 'Red Fairy'</t>
  </si>
  <si>
    <t>Rózsa</t>
  </si>
  <si>
    <t>20/30</t>
  </si>
  <si>
    <t>Akciós szabadgyökerű cserjék</t>
  </si>
  <si>
    <t xml:space="preserve">Cornus mas </t>
  </si>
  <si>
    <t>Húsos som</t>
  </si>
  <si>
    <t>Cornus sanguinea 'Compressa'</t>
  </si>
  <si>
    <t>Törpe som</t>
  </si>
  <si>
    <t>40/80</t>
  </si>
  <si>
    <t>Corylus avellana 'Tonda delle Langhe'</t>
  </si>
  <si>
    <t>Nagy termésű mogyoró</t>
  </si>
  <si>
    <t>300/400</t>
  </si>
  <si>
    <t>Akciós fenyők, örökzöldek</t>
  </si>
  <si>
    <t>Ginkgo biloba</t>
  </si>
  <si>
    <t>Páfrányfenyő</t>
  </si>
  <si>
    <t>Metasequoia glyptostroboides</t>
  </si>
  <si>
    <t>Kínai mammutfenyő</t>
  </si>
  <si>
    <t>Konténeres Díszfák</t>
  </si>
  <si>
    <t>Betula pendula</t>
  </si>
  <si>
    <t>Közönséges nyírfa</t>
  </si>
  <si>
    <t>Fraxinus ornus 'Obelisk'</t>
  </si>
  <si>
    <t>0szlopos virágos kőris</t>
  </si>
  <si>
    <t>k 30</t>
  </si>
  <si>
    <t>Malus 'Van Eseltine'</t>
  </si>
  <si>
    <t>Oszlopos díszalma</t>
  </si>
  <si>
    <t>12/14</t>
  </si>
  <si>
    <t>Platanus acerifolia</t>
  </si>
  <si>
    <t>Platán</t>
  </si>
  <si>
    <t>k 35</t>
  </si>
  <si>
    <t>16/18</t>
  </si>
  <si>
    <t>k 70</t>
  </si>
  <si>
    <t>Prunus serrulata 'Amanogawa'</t>
  </si>
  <si>
    <t>Oszlopos díszcseresznye</t>
  </si>
  <si>
    <t>4/6</t>
  </si>
  <si>
    <t>Tm: 1,4-1,6m</t>
  </si>
  <si>
    <t>Prunus serrulata 'Kanzan'</t>
  </si>
  <si>
    <t>Kanzan díszcseresznye</t>
  </si>
  <si>
    <t>Tm: 2,0m</t>
  </si>
  <si>
    <t>Prunus virginiana 'Canada Red'</t>
  </si>
  <si>
    <t>Piros levelű májusfa</t>
  </si>
  <si>
    <t>k 20</t>
  </si>
  <si>
    <t>Pyrus calleriana 'Chanticleer'</t>
  </si>
  <si>
    <t>Kínai díszkörte</t>
  </si>
  <si>
    <t>k 50</t>
  </si>
  <si>
    <t>Quercus robur 'Fastigiata'</t>
  </si>
  <si>
    <t>Oszlopos kocsányos tölgy</t>
  </si>
  <si>
    <t>Tilia platyphyllos 'Rathaus'</t>
  </si>
  <si>
    <t>Oszlopos nagylevelű hárs</t>
  </si>
  <si>
    <t>Tilia tomentosa 'Szeleste'</t>
  </si>
  <si>
    <t>Ezüsthárs</t>
  </si>
  <si>
    <t>Tilia x euchlora</t>
  </si>
  <si>
    <t>Krími hárs</t>
  </si>
  <si>
    <t>18/20</t>
  </si>
  <si>
    <t>Szabadgyökerű Díszfák</t>
  </si>
  <si>
    <t>Carpinus betulus 'Fastigiata'</t>
  </si>
  <si>
    <t>Gyertán</t>
  </si>
  <si>
    <t>300/350</t>
  </si>
  <si>
    <t>Carpinus betulus 'Lucas'</t>
  </si>
  <si>
    <t>Chitalpa tashkentensis</t>
  </si>
  <si>
    <t>Rózsaszín trombitafa</t>
  </si>
  <si>
    <t>Fraxinus angustifolia 'Raywood'</t>
  </si>
  <si>
    <t>Raywood kőris</t>
  </si>
  <si>
    <t>Gleditsia triacanthos 'Sunburst' sövény</t>
  </si>
  <si>
    <t>Sárga levelű lepényfa</t>
  </si>
  <si>
    <t>10/12/14</t>
  </si>
  <si>
    <t>Gleditsia triacanthos 'Sunburst'</t>
  </si>
  <si>
    <t>Malus 'Royalty'</t>
  </si>
  <si>
    <t>Vérvörös díszalma</t>
  </si>
  <si>
    <t>Populus nigra 'Italica'</t>
  </si>
  <si>
    <t>Jegenyenyár</t>
  </si>
  <si>
    <t>Prunus cerasifera 'Hollywood'</t>
  </si>
  <si>
    <t>Rózsaszín virágú vérszilva</t>
  </si>
  <si>
    <t>Prunus persica 'Windle Weeping'</t>
  </si>
  <si>
    <t>Csüngő ágú díszbarack</t>
  </si>
  <si>
    <t>6/8</t>
  </si>
  <si>
    <t>Pyrus calleryana 'Chanticleer'</t>
  </si>
  <si>
    <t>Quercus robur</t>
  </si>
  <si>
    <t>Kocsányos tölgy</t>
  </si>
  <si>
    <t>Salix alba 'Chermesina'/Salix viminalis</t>
  </si>
  <si>
    <t>Szomorúfűz/Kosárfűz</t>
  </si>
  <si>
    <t>Salix alba 'Tristis'</t>
  </si>
  <si>
    <t>Szomorúfűz</t>
  </si>
  <si>
    <t>Tilia americana 'Nova'</t>
  </si>
  <si>
    <t>Amerikai hárs</t>
  </si>
  <si>
    <t>Tilia platyphyllos</t>
  </si>
  <si>
    <t>Nagylevelű hárs</t>
  </si>
  <si>
    <t>Tilia platyphyllos 'Orebro'</t>
  </si>
  <si>
    <t>Konténeres cserjék</t>
  </si>
  <si>
    <t>Aucuba japonica 'Variegata'</t>
  </si>
  <si>
    <t>Tarka levelű japán babérsom</t>
  </si>
  <si>
    <t>k 4</t>
  </si>
  <si>
    <t>Berberis candidula 'Jytte'</t>
  </si>
  <si>
    <t>Törpe ezüstös borbolya</t>
  </si>
  <si>
    <t>Berberis thunbergii 'Carmen'</t>
  </si>
  <si>
    <t>Carmen vérborbolya</t>
  </si>
  <si>
    <t>Berberis thunbergii 'Erecta'</t>
  </si>
  <si>
    <t>Oszlopos borbolya</t>
  </si>
  <si>
    <t>Berberis thunbergii 'Golden Ring'</t>
  </si>
  <si>
    <t>Sárga levélszegélyű vérborbolya</t>
  </si>
  <si>
    <t>Berberis thunbergii 'Green Carpet'</t>
  </si>
  <si>
    <t>Berberis thunbergii 'Kobold'</t>
  </si>
  <si>
    <t>Törpe borbolya</t>
  </si>
  <si>
    <t xml:space="preserve"> </t>
  </si>
  <si>
    <t>Berberis thunbergii 'Orange Dream'</t>
  </si>
  <si>
    <t>Narancs vérborbolya</t>
  </si>
  <si>
    <t>Berberis thunbergii 'Red Pillar'</t>
  </si>
  <si>
    <t>Oszlopos vérborbolya</t>
  </si>
  <si>
    <t>Berberis thunbergii 'Red Rocket'</t>
  </si>
  <si>
    <t>Berberis thunbergii 'Smaragd'</t>
  </si>
  <si>
    <t>Zöld levelű borbolya</t>
  </si>
  <si>
    <t>Berberis thunbergii 'Starburst'</t>
  </si>
  <si>
    <t>Tarka levelű borbolya</t>
  </si>
  <si>
    <t>Buddleia alternifolia</t>
  </si>
  <si>
    <t>Korai nyári orgona</t>
  </si>
  <si>
    <t>Buddleia davidii 'Black Night'</t>
  </si>
  <si>
    <t>Sötétkék virágú nyáriorgona</t>
  </si>
  <si>
    <t>Buddleia davidii 'Dreaming White'</t>
  </si>
  <si>
    <t>Fehér virágú nyári orgona</t>
  </si>
  <si>
    <t>Buddleia davidii 'Nanho Blue'</t>
  </si>
  <si>
    <t>Kék virágú nyáriorgona</t>
  </si>
  <si>
    <t>Buddleia davidii 'Pink Delight'</t>
  </si>
  <si>
    <t>Rózsaszín virágú nyári orgona</t>
  </si>
  <si>
    <t>Buddleia davidii 'Reve Papillon'</t>
  </si>
  <si>
    <t>Buddleia davidii 'Royal Red'</t>
  </si>
  <si>
    <t>Piros-bordó virágú nyári orgona</t>
  </si>
  <si>
    <t>Buddleia davidii 'White Ball'</t>
  </si>
  <si>
    <t>Buxus microphylla 'Betlér'</t>
  </si>
  <si>
    <t>Lapított gömb alakú puszpáng</t>
  </si>
  <si>
    <t>Campsis 'Tango'</t>
  </si>
  <si>
    <t>Trombitafolyondár</t>
  </si>
  <si>
    <t>karózott</t>
  </si>
  <si>
    <t>Caryopteris incana 'Weeping Form'</t>
  </si>
  <si>
    <t>Csüngő ágú kínai kékszakáll</t>
  </si>
  <si>
    <t>Caryopteris incana 'White Surprise'</t>
  </si>
  <si>
    <t>Fehértarka kékszakáll</t>
  </si>
  <si>
    <t>Caryopteris x clandonensis 'Grand Bleu'®</t>
  </si>
  <si>
    <t>Angol kékszakáll</t>
  </si>
  <si>
    <t>Caryopteris x clandonensis 'Heavenly Blue'</t>
  </si>
  <si>
    <t>Caryopteris x clandonensis 'Petit Blue'</t>
  </si>
  <si>
    <t>Caryopteris x clandonensis 'Sunny Blue'</t>
  </si>
  <si>
    <t>Celastrus Orloci tarka</t>
  </si>
  <si>
    <t>Folyondár kecskerágó</t>
  </si>
  <si>
    <t>Chaenomeles japonica 'Crimson 'n Gold'</t>
  </si>
  <si>
    <t>Piros virágú japánbirs</t>
  </si>
  <si>
    <t>Cotonaester dammeri 'Queen of Carpet'</t>
  </si>
  <si>
    <t>Kúszó madárbirs</t>
  </si>
  <si>
    <t>Cotoneaster 'Bella'</t>
  </si>
  <si>
    <t>Cotoneaster dammeri 'Streib's Findling'</t>
  </si>
  <si>
    <t>Kúszó, törpe madárbirs</t>
  </si>
  <si>
    <t>Cotoneaster salicifolius 'Parkteppich'</t>
  </si>
  <si>
    <t>Fűzlevelű madárbirs</t>
  </si>
  <si>
    <t>Daphne x burkwoodii 'Somerset'</t>
  </si>
  <si>
    <t>Tarkalevelű boroszlán</t>
  </si>
  <si>
    <t>szoliter</t>
  </si>
  <si>
    <t>Deutzia crenata 'Nikko'</t>
  </si>
  <si>
    <t>Deutzia 'Dippon'</t>
  </si>
  <si>
    <t>Deutzia scabra 'Candidissima'</t>
  </si>
  <si>
    <t>Érdeslevelű gyögyvirágcserje</t>
  </si>
  <si>
    <t>Euonymus alatus 'Compactus'</t>
  </si>
  <si>
    <t>Törpe szárnyas kecskerágó</t>
  </si>
  <si>
    <t>Euonymus japonicus 'Albomarginatus'</t>
  </si>
  <si>
    <t>Fehértarka japán kecskerágó</t>
  </si>
  <si>
    <t>Ficus carica</t>
  </si>
  <si>
    <t>Füge</t>
  </si>
  <si>
    <t>Forsythia 'Maluch'</t>
  </si>
  <si>
    <t>Törpe aranycserje</t>
  </si>
  <si>
    <t>Forsythia x intermedia 'Törpe'</t>
  </si>
  <si>
    <t>Hedera sp (fodros levelű)</t>
  </si>
  <si>
    <t>Borostyán fajták</t>
  </si>
  <si>
    <t>Heuchera fajták</t>
  </si>
  <si>
    <t>Tűzeső fajták</t>
  </si>
  <si>
    <t>Hibiscus 'Lavander Chiffon'</t>
  </si>
  <si>
    <t>Lila féltelt virágú mályvacserje</t>
  </si>
  <si>
    <t>Hydrangea arborescens 'Annabelle'</t>
  </si>
  <si>
    <t>Fehér virágú hortenzia</t>
  </si>
  <si>
    <t>Hydrangea paniculata 'Great Star'</t>
  </si>
  <si>
    <t>Bugás hortenzia</t>
  </si>
  <si>
    <t>Hydrangea paniculata 'Kyushu'</t>
  </si>
  <si>
    <t>Hydrangea paniculata 'Magical Candle'</t>
  </si>
  <si>
    <t>Hydrangea paniculata 'Magical Fire'</t>
  </si>
  <si>
    <t>Hydrangea paniculata 'Unique'</t>
  </si>
  <si>
    <t>Hypericum 'Hidcote'</t>
  </si>
  <si>
    <t>Orbáncfű</t>
  </si>
  <si>
    <t>Jasminum fruticans</t>
  </si>
  <si>
    <t>Cserjés jázmin</t>
  </si>
  <si>
    <t>Kerria japonica</t>
  </si>
  <si>
    <t>Boglárkacserje</t>
  </si>
  <si>
    <t>Kerria japonica 'Golden Guinea'</t>
  </si>
  <si>
    <t>Kerria japonica 'Picta'</t>
  </si>
  <si>
    <t>Tarka levelű boglárkacserje</t>
  </si>
  <si>
    <t>Kerria japonica 'Pleniflora'</t>
  </si>
  <si>
    <t>Teltvirágú boglárkacserje</t>
  </si>
  <si>
    <t>Kolkwitzia amabilis 'Maradco'</t>
  </si>
  <si>
    <t>Sárga levelű viráglonc</t>
  </si>
  <si>
    <t>Lavandula angustifolia 'Alba'</t>
  </si>
  <si>
    <t>Levendula</t>
  </si>
  <si>
    <t>Lavandula angustifolia 'Lavance Purple'</t>
  </si>
  <si>
    <t>Lavandula angustifolia 'Munstead'</t>
  </si>
  <si>
    <t>Lavandula angustifolia 'Munstead Strain'</t>
  </si>
  <si>
    <t>Lavandula angustifolia 'Rosea'</t>
  </si>
  <si>
    <t>Lonicera japonica 'Darts' Word'</t>
  </si>
  <si>
    <t>Lonicera nitida 'Maigrüne'</t>
  </si>
  <si>
    <t>Örökzöld mirtuszlonc</t>
  </si>
  <si>
    <t>Lonicera nitida 'Red Tips'</t>
  </si>
  <si>
    <t>Mirtuszlonc</t>
  </si>
  <si>
    <t>Lonicera standishii var. Lanceata</t>
  </si>
  <si>
    <t>Télizöld lonc</t>
  </si>
  <si>
    <t>Lonicera tatarica 'Hack's  Red'</t>
  </si>
  <si>
    <t>Pirosvirágú tatárlonc</t>
  </si>
  <si>
    <t>Lonicera x heckrottii</t>
  </si>
  <si>
    <t>Húspiros lonc</t>
  </si>
  <si>
    <t>Pachysandra terminalis 'Green Carpet'</t>
  </si>
  <si>
    <t>Japán kövérke</t>
  </si>
  <si>
    <t>Paeonia suffruticosa</t>
  </si>
  <si>
    <t>Fás pünkösdirózsa</t>
  </si>
  <si>
    <t>Parthenocissus quinquefolia</t>
  </si>
  <si>
    <t>Ötlevélkéjű vadszőlő</t>
  </si>
  <si>
    <t>Philadelphus coronarius 'Aureus'</t>
  </si>
  <si>
    <t>Philadelphus 'Natches'</t>
  </si>
  <si>
    <t>Philadelphus x lemoinei 'Innocence'</t>
  </si>
  <si>
    <t>Physocarpus opulifolius 'Diabolo' ®</t>
  </si>
  <si>
    <t>Piros levelű hólyagvessző</t>
  </si>
  <si>
    <t>Physocarpus opulifolius 'Lady in Red'</t>
  </si>
  <si>
    <t>Physocarpus opulifolius 'Luteus'</t>
  </si>
  <si>
    <t>Sárga levelű hólyagvessző</t>
  </si>
  <si>
    <t>Physocarpus opulifolius 'Summer Wine'</t>
  </si>
  <si>
    <t>Potentilla fruticosa 'Lovely Pink'</t>
  </si>
  <si>
    <t>Cserjés pimpó</t>
  </si>
  <si>
    <t>Potentilla fruticosa 'Nana Alba'</t>
  </si>
  <si>
    <t>Törpe cserjés pimpó</t>
  </si>
  <si>
    <t>Prunus laurocerasus 'Caucasica'</t>
  </si>
  <si>
    <t>Kaukázusi babérmeggy</t>
  </si>
  <si>
    <t>Prunus laurocerasus 'Cippora'</t>
  </si>
  <si>
    <t>Babérmeggy</t>
  </si>
  <si>
    <t>Prunus laurocerasus 'Etna'</t>
  </si>
  <si>
    <t>Prunus laurocerasus 'Hagar'</t>
  </si>
  <si>
    <t>Prunus laurocerasus 'Kleopatra'</t>
  </si>
  <si>
    <t>Prunus laurocerasus 'Leander'</t>
  </si>
  <si>
    <t>Prunus laurocerasus 'Mano'</t>
  </si>
  <si>
    <t>Prunus laurocerasus 'Mari'</t>
  </si>
  <si>
    <t>Prunus laurocerasus 'Novita'</t>
  </si>
  <si>
    <t>Prunus laurocerasus 'Parviflora'</t>
  </si>
  <si>
    <t>Prunus laurocerasus 'Van Nes'</t>
  </si>
  <si>
    <t>Rosa 'Limesglut'</t>
  </si>
  <si>
    <t>Rosa 'Pink Spread'</t>
  </si>
  <si>
    <t>Rosa sp., talajtakaró, szimpla fehér</t>
  </si>
  <si>
    <t>Salix integra 'Hakuro Nishiki'</t>
  </si>
  <si>
    <t>Tarkalevelű japánfűz</t>
  </si>
  <si>
    <t>10/20</t>
  </si>
  <si>
    <t>Tm: 1,0-1,2m</t>
  </si>
  <si>
    <t>k 7,5</t>
  </si>
  <si>
    <t>Salix purpurea 'Nana'</t>
  </si>
  <si>
    <t>Hamvas gyöngyvessző</t>
  </si>
  <si>
    <t>Spiraea cinerea 'Grefsheim'</t>
  </si>
  <si>
    <t>Spiraea japonica 'Golden Princess'</t>
  </si>
  <si>
    <t>Aranylevelű gyöngyvessző</t>
  </si>
  <si>
    <t>Spiraea nipponica 'Snowmound'</t>
  </si>
  <si>
    <t>Nipponi gyöngyvessző</t>
  </si>
  <si>
    <t>Spiraea nipponica 'Halward's Silver'</t>
  </si>
  <si>
    <t>Gyöngyvessző</t>
  </si>
  <si>
    <t>Spiraea prunifolia</t>
  </si>
  <si>
    <t>Teltvirágú szilvalevelű gyöngyvessző</t>
  </si>
  <si>
    <t>Spiraea x vanhouettei</t>
  </si>
  <si>
    <t>Kerti gyöngyvessző</t>
  </si>
  <si>
    <t>Symphoricarpos albus</t>
  </si>
  <si>
    <t>Fehér hóbogyó</t>
  </si>
  <si>
    <t>Syringa chiensis</t>
  </si>
  <si>
    <t>Orgona</t>
  </si>
  <si>
    <t>Syringa meyeri 'Palibin'</t>
  </si>
  <si>
    <t>Palibin törpe orgona</t>
  </si>
  <si>
    <t>Syringa patula 'Miss Kim'</t>
  </si>
  <si>
    <t>Kis termetű orgona</t>
  </si>
  <si>
    <t>Syringa protolaciniata 'Kabul'</t>
  </si>
  <si>
    <t>Szeldelt levelű törpeorgona</t>
  </si>
  <si>
    <t>Tamarix tetrandra, gallica</t>
  </si>
  <si>
    <t>Korai tamariska</t>
  </si>
  <si>
    <t>Viburnum  x burkwoodii</t>
  </si>
  <si>
    <t>Tavaszi bangita</t>
  </si>
  <si>
    <t>Viburnum opulus 'Roseum'</t>
  </si>
  <si>
    <t>Labdarózsa</t>
  </si>
  <si>
    <t>Viburnum plicatum 'Park Harvest'</t>
  </si>
  <si>
    <t>Redős bangita</t>
  </si>
  <si>
    <t>Viburnum 'Pragense'</t>
  </si>
  <si>
    <t>Prágai bangita</t>
  </si>
  <si>
    <t>Viburnum rhytidophyllum</t>
  </si>
  <si>
    <t>Ráncos levelű bangita</t>
  </si>
  <si>
    <t>Viburnum sargentii 'Onondaga'</t>
  </si>
  <si>
    <t>Sargent bangita</t>
  </si>
  <si>
    <t>Viburnum trilobum 'Bailey's Compact'</t>
  </si>
  <si>
    <t>Háromkaréjú bangita</t>
  </si>
  <si>
    <t>Vinca major</t>
  </si>
  <si>
    <t>Fehér virágú nagy meténg</t>
  </si>
  <si>
    <t>Vinca minor 'Atropurpurea'</t>
  </si>
  <si>
    <t>Bordó virágú kis meténg</t>
  </si>
  <si>
    <t>Vinca minor 'Ralph Shugert'</t>
  </si>
  <si>
    <t>Fehértarka levelű kis meténg</t>
  </si>
  <si>
    <t>Vitis aconitifolium</t>
  </si>
  <si>
    <t>Szeldelt levelű vadszőlő</t>
  </si>
  <si>
    <t>Weigela florida 'Alexandra'</t>
  </si>
  <si>
    <t>Bordó levelű rózsalonc</t>
  </si>
  <si>
    <t>Weigela florida 'Brigela'</t>
  </si>
  <si>
    <t>Tarka levelű rózsalonc</t>
  </si>
  <si>
    <t>Weigela florida 'Geel'</t>
  </si>
  <si>
    <t>Sárga levelű rózsalonc</t>
  </si>
  <si>
    <t>Weigela florida 'Kosteri Variegata'</t>
  </si>
  <si>
    <t>Weigela florida 'Nana Purpurea'</t>
  </si>
  <si>
    <t>Vöröslevelű törpe rózsalonc</t>
  </si>
  <si>
    <t>Weigela florida 'Red Prince'</t>
  </si>
  <si>
    <t>Piros virágú rózsalonc</t>
  </si>
  <si>
    <t>Weigela florida 'Variegata'</t>
  </si>
  <si>
    <t>Wisteria fajták</t>
  </si>
  <si>
    <t>Lilaakác</t>
  </si>
  <si>
    <t>Szabadgyökerű, iskolázott cserjék</t>
  </si>
  <si>
    <t>Tm: 0,8-1,0m</t>
  </si>
  <si>
    <t>100/150</t>
  </si>
  <si>
    <t>Hibiscus syracius 'Lavender Chiffon'</t>
  </si>
  <si>
    <t>Hibiscus syriacus magoncok</t>
  </si>
  <si>
    <t>Mályvacserje</t>
  </si>
  <si>
    <t>Hibiscus syracius magoncok</t>
  </si>
  <si>
    <t>125/150</t>
  </si>
  <si>
    <t>Lavandula angustifolia 'Hidcote Blue'</t>
  </si>
  <si>
    <t>Magnolia kobus</t>
  </si>
  <si>
    <t>Japán liliomfa</t>
  </si>
  <si>
    <t>Prunus triloba 'Multiplex'</t>
  </si>
  <si>
    <t>Teltvirágú babarózsa</t>
  </si>
  <si>
    <t>30/40/60</t>
  </si>
  <si>
    <t xml:space="preserve">Syringa meyeri 'Palibin' </t>
  </si>
  <si>
    <t>Syringa vulgaris</t>
  </si>
  <si>
    <t>Fehér virágú orgona</t>
  </si>
  <si>
    <t>Fenyők, örökzöldek</t>
  </si>
  <si>
    <t>Ginkgo biloba 'Tit'</t>
  </si>
  <si>
    <t>zs 47,5</t>
  </si>
  <si>
    <t>Ginkgo biloba többtörzsű</t>
  </si>
  <si>
    <t>Juniperus chinensis 'Blue Alps'</t>
  </si>
  <si>
    <t>Kínai boróka</t>
  </si>
  <si>
    <t>Juniperus communis 'Hibernica'</t>
  </si>
  <si>
    <t>Ír oszlopos boróka</t>
  </si>
  <si>
    <t>Juniperus communis 'Repanda'</t>
  </si>
  <si>
    <t>Kúszó boróka</t>
  </si>
  <si>
    <t>Juniperus conferta 'Blue Pacific'</t>
  </si>
  <si>
    <t>Kék fövenyboróka</t>
  </si>
  <si>
    <t>Juniperus horizontalis 'Andorra Compacta'</t>
  </si>
  <si>
    <t>Henye boróka</t>
  </si>
  <si>
    <t>Juniperus horizontalis 'Blue Chip'</t>
  </si>
  <si>
    <t>Kék henye boróka</t>
  </si>
  <si>
    <t>Juniperus horizontalis 'Prince of Wales'</t>
  </si>
  <si>
    <t>Zöld henye boróka</t>
  </si>
  <si>
    <t>Juniperus horizontalis 'Wiltonii'</t>
  </si>
  <si>
    <t>Juniperus squamata 'Blue Star'</t>
  </si>
  <si>
    <t>Kék csillag boróka</t>
  </si>
  <si>
    <t>Picea glauca 'Conica'</t>
  </si>
  <si>
    <t>Cukorsüveg fenyő</t>
  </si>
  <si>
    <t xml:space="preserve">Taxus baccata oszlopos </t>
  </si>
  <si>
    <t>Oszlopos tiszafa</t>
  </si>
  <si>
    <t>Taxus baccata oszlopos keskeny</t>
  </si>
  <si>
    <t>Taxus baccata 'Zöld'</t>
  </si>
  <si>
    <t>Tiszafa</t>
  </si>
  <si>
    <t>Thuja occidentalis 'Danica'</t>
  </si>
  <si>
    <t>Dán gömbtuja</t>
  </si>
  <si>
    <t>15/20</t>
  </si>
  <si>
    <t>Thuja occidentalis 'Mirjam'</t>
  </si>
  <si>
    <t>Törpe arany gömbtuja</t>
  </si>
  <si>
    <t>Thuja occidentalis 'Smaragd'</t>
  </si>
  <si>
    <t>Smaragd tuja</t>
  </si>
  <si>
    <t>fld</t>
  </si>
  <si>
    <t>Thuja orientalis 'Lakatos'</t>
  </si>
  <si>
    <t>Sárga oszlopos tuja</t>
  </si>
  <si>
    <t>X Cupressocyparis leylandii</t>
  </si>
  <si>
    <t>Leyland ciprus</t>
  </si>
  <si>
    <t>X Cupressocyparis leylandii 'Blue Jeans'</t>
  </si>
  <si>
    <t>X Cupressocyparis leylandii 'Márta'</t>
  </si>
  <si>
    <t>X Cupressocyparis leylandii 'Vito'</t>
  </si>
  <si>
    <t>Jelmagyarázat/Abbreviations/Zeichenerklärung/:</t>
  </si>
  <si>
    <t>6/8-8/10: sorfák 1 m magasan mért törzskerülete cm-ben/ Trunk girth in 1m height in cm / Stammumfang in 1 m Höhe in cm/ Copaci, diamaetrul la trunch</t>
  </si>
  <si>
    <t>10/20-250/300: Magasság cm-ben / Height in cm / Höhe in cm/marimea in cm</t>
  </si>
  <si>
    <t>cs 9, cs11, cs 14: cserepes / in small pot / Topfgewächs/in ghiveci</t>
  </si>
  <si>
    <t>k 1,5 - k 25: 1,5 - 25 literes konténer / plants in container 1,5-25 l / Pflanzen im container 1,5-25 l/ container de 1,5-25 l</t>
  </si>
  <si>
    <t>isk: iskolázott / replanted / verpflanzt/replantat</t>
  </si>
  <si>
    <t>Bf: bokorfa / Shrub with stem / Stammbush/Arbust tip tufa</t>
  </si>
  <si>
    <t>Pf: parkfa / Park tree / Parkbaum/Copaci pt. Parcuri</t>
  </si>
  <si>
    <t>Su/Pf: suháng-parkfa / Whip - Park tree /Heister - Parkbaum</t>
  </si>
  <si>
    <t>szgy: szabadgyökerű / bare root / ohne ballen/ cu adacina nuda</t>
  </si>
  <si>
    <t>2xisk: 2-szer iskolázott / 2 times replanted / 2 mal verpflanzt/ de 2 ori scolarizat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</si>
</sst>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#,##0\ &quot;Ft&quot;;\-#,##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"/>
    <numFmt numFmtId="165" formatCode="0&quot; Ft&quot;"/>
    <numFmt numFmtId="166" formatCode="0&quot; db&quot;"/>
    <numFmt numFmtId="167" formatCode="_-* #,##0\ &quot;Ft&quot;_-;\-* #,##0\ &quot;Ft&quot;_-;_-* &quot;-&quot;??\ &quot;Ft&quot;_-;_-@_-"/>
    <numFmt numFmtId="168" formatCode="mm\-dd"/>
    <numFmt numFmtId="169" formatCode="mmm\ d/"/>
    <numFmt numFmtId="170" formatCode="yyyy\-mm\-dd"/>
    <numFmt numFmtId="171" formatCode="\ #,##0.00&quot;     &quot;;\-#,##0.00&quot;     &quot;;&quot; -&quot;#&quot;     &quot;;@\ 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rgb="FF000000"/>
      <name val="Arial"/>
      <family val="2"/>
      <charset val="238"/>
    </font>
    <font>
      <b/>
      <sz val="11.5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1.5"/>
      <color rgb="FF0000FF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u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.5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u/>
      <sz val="10"/>
      <color rgb="FF0000FF"/>
      <name val="Arial1"/>
      <charset val="238"/>
    </font>
    <font>
      <b/>
      <i/>
      <sz val="10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i/>
      <sz val="18"/>
      <color rgb="FF000000"/>
      <name val="Arial"/>
      <family val="2"/>
      <charset val="238"/>
    </font>
    <font>
      <b/>
      <u/>
      <sz val="16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indexed="8"/>
      <name val="Arial1"/>
      <charset val="238"/>
    </font>
    <font>
      <b/>
      <sz val="10"/>
      <name val="Arial1"/>
      <charset val="238"/>
    </font>
    <font>
      <sz val="10"/>
      <name val="Arial1"/>
      <charset val="238"/>
    </font>
    <font>
      <sz val="10"/>
      <color indexed="8"/>
      <name val="Arial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29" fillId="0" borderId="0"/>
    <xf numFmtId="171" fontId="32" fillId="0" borderId="0" applyBorder="0" applyProtection="0"/>
  </cellStyleXfs>
  <cellXfs count="18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164" fontId="3" fillId="0" borderId="0" xfId="1" applyNumberFormat="1" applyFont="1" applyBorder="1" applyAlignment="1" applyProtection="1">
      <alignment horizontal="left" wrapText="1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49" fontId="6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0" fillId="0" borderId="0" xfId="0" applyAlignment="1"/>
    <xf numFmtId="0" fontId="5" fillId="0" borderId="0" xfId="0" applyFont="1" applyAlignment="1"/>
    <xf numFmtId="49" fontId="7" fillId="0" borderId="0" xfId="0" applyNumberFormat="1" applyFont="1" applyBorder="1" applyAlignment="1">
      <alignment wrapText="1"/>
    </xf>
    <xf numFmtId="164" fontId="7" fillId="0" borderId="0" xfId="1" applyNumberFormat="1" applyFont="1" applyBorder="1" applyAlignment="1" applyProtection="1">
      <alignment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left" wrapText="1"/>
    </xf>
    <xf numFmtId="164" fontId="7" fillId="0" borderId="0" xfId="1" applyNumberFormat="1" applyFont="1" applyBorder="1" applyAlignment="1" applyProtection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/>
    </xf>
    <xf numFmtId="165" fontId="12" fillId="2" borderId="1" xfId="1" applyNumberFormat="1" applyFont="1" applyFill="1" applyBorder="1" applyAlignment="1" applyProtection="1">
      <alignment horizontal="left" vertical="center" wrapText="1"/>
    </xf>
    <xf numFmtId="165" fontId="12" fillId="2" borderId="0" xfId="1" applyNumberFormat="1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4" fillId="0" borderId="2" xfId="0" applyFont="1" applyBorder="1"/>
    <xf numFmtId="49" fontId="15" fillId="0" borderId="3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0" fontId="14" fillId="0" borderId="5" xfId="0" applyFont="1" applyBorder="1"/>
    <xf numFmtId="49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0" fontId="14" fillId="0" borderId="8" xfId="0" applyFont="1" applyBorder="1"/>
    <xf numFmtId="49" fontId="15" fillId="0" borderId="9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6" fillId="2" borderId="11" xfId="0" applyFont="1" applyFill="1" applyBorder="1" applyAlignment="1">
      <alignment horizontal="left" vertical="center" shrinkToFit="1"/>
    </xf>
    <xf numFmtId="0" fontId="16" fillId="2" borderId="12" xfId="0" applyFont="1" applyFill="1" applyBorder="1" applyAlignment="1">
      <alignment horizontal="left" vertical="center" shrinkToFit="1"/>
    </xf>
    <xf numFmtId="49" fontId="17" fillId="2" borderId="6" xfId="0" applyNumberFormat="1" applyFont="1" applyFill="1" applyBorder="1" applyAlignment="1">
      <alignment horizontal="center" vertical="center" wrapText="1"/>
    </xf>
    <xf numFmtId="165" fontId="17" fillId="2" borderId="6" xfId="1" applyNumberFormat="1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>
      <alignment shrinkToFit="1"/>
    </xf>
    <xf numFmtId="0" fontId="17" fillId="2" borderId="6" xfId="0" applyFont="1" applyFill="1" applyBorder="1" applyAlignment="1">
      <alignment horizontal="left" shrinkToFit="1"/>
    </xf>
    <xf numFmtId="2" fontId="17" fillId="2" borderId="6" xfId="0" applyNumberFormat="1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49" fontId="17" fillId="2" borderId="6" xfId="0" applyNumberFormat="1" applyFont="1" applyFill="1" applyBorder="1" applyAlignment="1">
      <alignment horizontal="center"/>
    </xf>
    <xf numFmtId="166" fontId="17" fillId="2" borderId="6" xfId="3" applyNumberFormat="1" applyFont="1" applyFill="1" applyBorder="1" applyAlignment="1">
      <alignment horizontal="right" wrapText="1"/>
    </xf>
    <xf numFmtId="5" fontId="17" fillId="2" borderId="6" xfId="1" applyNumberFormat="1" applyFont="1" applyFill="1" applyBorder="1" applyAlignment="1" applyProtection="1">
      <alignment horizontal="right"/>
    </xf>
    <xf numFmtId="166" fontId="19" fillId="2" borderId="6" xfId="0" applyNumberFormat="1" applyFont="1" applyFill="1" applyBorder="1"/>
    <xf numFmtId="167" fontId="19" fillId="2" borderId="6" xfId="2" applyNumberFormat="1" applyFont="1" applyFill="1" applyBorder="1"/>
    <xf numFmtId="0" fontId="20" fillId="2" borderId="6" xfId="3" applyFont="1" applyFill="1" applyBorder="1"/>
    <xf numFmtId="49" fontId="20" fillId="2" borderId="6" xfId="0" applyNumberFormat="1" applyFont="1" applyFill="1" applyBorder="1" applyAlignment="1">
      <alignment horizontal="left"/>
    </xf>
    <xf numFmtId="2" fontId="20" fillId="2" borderId="6" xfId="3" applyNumberFormat="1" applyFont="1" applyFill="1" applyBorder="1" applyAlignment="1">
      <alignment horizontal="center"/>
    </xf>
    <xf numFmtId="0" fontId="20" fillId="2" borderId="6" xfId="3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shrinkToFit="1"/>
    </xf>
    <xf numFmtId="0" fontId="17" fillId="2" borderId="6" xfId="0" applyFont="1" applyFill="1" applyBorder="1"/>
    <xf numFmtId="0" fontId="17" fillId="2" borderId="6" xfId="0" applyFont="1" applyFill="1" applyBorder="1" applyAlignment="1">
      <alignment horizontal="left"/>
    </xf>
    <xf numFmtId="49" fontId="17" fillId="2" borderId="6" xfId="0" applyNumberFormat="1" applyFont="1" applyFill="1" applyBorder="1"/>
    <xf numFmtId="49" fontId="17" fillId="2" borderId="6" xfId="3" applyNumberFormat="1" applyFont="1" applyFill="1" applyBorder="1" applyAlignment="1">
      <alignment horizontal="left"/>
    </xf>
    <xf numFmtId="49" fontId="20" fillId="2" borderId="6" xfId="0" applyNumberFormat="1" applyFont="1" applyFill="1" applyBorder="1" applyAlignment="1">
      <alignment horizontal="center"/>
    </xf>
    <xf numFmtId="166" fontId="21" fillId="2" borderId="6" xfId="0" applyNumberFormat="1" applyFont="1" applyFill="1" applyBorder="1"/>
    <xf numFmtId="165" fontId="22" fillId="2" borderId="6" xfId="1" applyNumberFormat="1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left" shrinkToFit="1"/>
      <protection locked="0"/>
    </xf>
    <xf numFmtId="49" fontId="17" fillId="2" borderId="6" xfId="0" applyNumberFormat="1" applyFont="1" applyFill="1" applyBorder="1" applyAlignment="1" applyProtection="1">
      <alignment horizontal="center"/>
      <protection locked="0"/>
    </xf>
    <xf numFmtId="0" fontId="17" fillId="2" borderId="6" xfId="3" applyFont="1" applyFill="1" applyBorder="1" applyAlignment="1">
      <alignment horizontal="left" shrinkToFit="1"/>
    </xf>
    <xf numFmtId="49" fontId="17" fillId="2" borderId="6" xfId="3" applyNumberFormat="1" applyFont="1" applyFill="1" applyBorder="1" applyAlignment="1">
      <alignment horizontal="center"/>
    </xf>
    <xf numFmtId="0" fontId="20" fillId="2" borderId="6" xfId="3" applyFont="1" applyFill="1" applyBorder="1" applyAlignment="1">
      <alignment horizontal="left" shrinkToFit="1"/>
    </xf>
    <xf numFmtId="0" fontId="17" fillId="2" borderId="6" xfId="0" applyFont="1" applyFill="1" applyBorder="1" applyAlignment="1" applyProtection="1">
      <alignment horizontal="center" shrinkToFit="1"/>
      <protection locked="0"/>
    </xf>
    <xf numFmtId="168" fontId="17" fillId="2" borderId="6" xfId="0" applyNumberFormat="1" applyFont="1" applyFill="1" applyBorder="1" applyAlignment="1">
      <alignment horizontal="center" vertical="center"/>
    </xf>
    <xf numFmtId="169" fontId="17" fillId="2" borderId="6" xfId="0" applyNumberFormat="1" applyFont="1" applyFill="1" applyBorder="1" applyAlignment="1" applyProtection="1">
      <alignment horizontal="left" shrinkToFit="1"/>
      <protection locked="0"/>
    </xf>
    <xf numFmtId="2" fontId="20" fillId="2" borderId="6" xfId="0" applyNumberFormat="1" applyFont="1" applyFill="1" applyBorder="1" applyAlignment="1">
      <alignment horizontal="center"/>
    </xf>
    <xf numFmtId="49" fontId="20" fillId="2" borderId="6" xfId="3" applyNumberFormat="1" applyFont="1" applyFill="1" applyBorder="1" applyAlignment="1" applyProtection="1">
      <alignment horizontal="center"/>
      <protection locked="0"/>
    </xf>
    <xf numFmtId="166" fontId="0" fillId="2" borderId="6" xfId="0" applyNumberFormat="1" applyFill="1" applyBorder="1"/>
    <xf numFmtId="0" fontId="23" fillId="2" borderId="11" xfId="0" applyFont="1" applyFill="1" applyBorder="1" applyAlignment="1">
      <alignment horizontal="left" vertical="center" shrinkToFit="1"/>
    </xf>
    <xf numFmtId="0" fontId="23" fillId="2" borderId="12" xfId="0" applyFont="1" applyFill="1" applyBorder="1" applyAlignment="1">
      <alignment horizontal="left" vertical="center" shrinkToFit="1"/>
    </xf>
    <xf numFmtId="0" fontId="24" fillId="0" borderId="6" xfId="0" applyFont="1" applyBorder="1" applyAlignment="1">
      <alignment horizontal="left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165" fontId="22" fillId="0" borderId="6" xfId="1" applyNumberFormat="1" applyFont="1" applyFill="1" applyBorder="1" applyAlignment="1" applyProtection="1">
      <alignment horizontal="center" vertical="center" wrapText="1"/>
    </xf>
    <xf numFmtId="165" fontId="22" fillId="0" borderId="6" xfId="1" applyNumberFormat="1" applyFont="1" applyBorder="1" applyAlignment="1" applyProtection="1">
      <alignment horizontal="center" vertical="center" wrapText="1"/>
    </xf>
    <xf numFmtId="0" fontId="10" fillId="0" borderId="6" xfId="3" applyFont="1" applyBorder="1"/>
    <xf numFmtId="0" fontId="10" fillId="0" borderId="6" xfId="3" applyFont="1" applyFill="1" applyBorder="1" applyAlignment="1">
      <alignment horizontal="left"/>
    </xf>
    <xf numFmtId="2" fontId="10" fillId="0" borderId="6" xfId="3" applyNumberFormat="1" applyFont="1" applyBorder="1" applyAlignment="1">
      <alignment horizontal="center"/>
    </xf>
    <xf numFmtId="0" fontId="10" fillId="0" borderId="6" xfId="3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shrinkToFit="1"/>
    </xf>
    <xf numFmtId="166" fontId="10" fillId="0" borderId="6" xfId="3" applyNumberFormat="1" applyFont="1" applyFill="1" applyBorder="1" applyAlignment="1">
      <alignment horizontal="right" wrapText="1"/>
    </xf>
    <xf numFmtId="5" fontId="10" fillId="0" borderId="6" xfId="1" applyNumberFormat="1" applyFont="1" applyFill="1" applyBorder="1" applyAlignment="1" applyProtection="1">
      <alignment horizontal="right"/>
    </xf>
    <xf numFmtId="166" fontId="0" fillId="0" borderId="6" xfId="0" applyNumberFormat="1" applyBorder="1"/>
    <xf numFmtId="167" fontId="0" fillId="0" borderId="6" xfId="2" applyNumberFormat="1" applyFont="1" applyBorder="1"/>
    <xf numFmtId="2" fontId="10" fillId="0" borderId="6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0" fillId="0" borderId="6" xfId="0" applyFont="1" applyFill="1" applyBorder="1" applyAlignment="1" applyProtection="1">
      <alignment horizontal="left" shrinkToFit="1"/>
      <protection locked="0"/>
    </xf>
    <xf numFmtId="2" fontId="10" fillId="0" borderId="6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 applyProtection="1">
      <alignment horizontal="center"/>
      <protection locked="0"/>
    </xf>
    <xf numFmtId="49" fontId="10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shrinkToFit="1"/>
    </xf>
    <xf numFmtId="0" fontId="10" fillId="0" borderId="6" xfId="0" applyFont="1" applyFill="1" applyBorder="1"/>
    <xf numFmtId="0" fontId="25" fillId="0" borderId="6" xfId="0" applyFont="1" applyBorder="1"/>
    <xf numFmtId="166" fontId="10" fillId="0" borderId="0" xfId="3" applyNumberFormat="1" applyFont="1" applyFill="1" applyBorder="1" applyAlignment="1">
      <alignment horizontal="right" wrapText="1"/>
    </xf>
    <xf numFmtId="0" fontId="26" fillId="0" borderId="6" xfId="0" applyFont="1" applyBorder="1" applyAlignment="1">
      <alignment shrinkToFit="1"/>
    </xf>
    <xf numFmtId="2" fontId="26" fillId="0" borderId="6" xfId="0" applyNumberFormat="1" applyFont="1" applyBorder="1" applyAlignment="1">
      <alignment horizontal="center"/>
    </xf>
    <xf numFmtId="169" fontId="26" fillId="0" borderId="6" xfId="0" applyNumberFormat="1" applyFont="1" applyBorder="1" applyAlignment="1">
      <alignment horizontal="center" shrinkToFit="1"/>
    </xf>
    <xf numFmtId="0" fontId="26" fillId="0" borderId="6" xfId="0" applyFont="1" applyBorder="1" applyAlignment="1">
      <alignment horizontal="center" shrinkToFit="1"/>
    </xf>
    <xf numFmtId="166" fontId="10" fillId="0" borderId="6" xfId="3" applyNumberFormat="1" applyFont="1" applyBorder="1" applyAlignment="1">
      <alignment horizontal="right"/>
    </xf>
    <xf numFmtId="0" fontId="10" fillId="0" borderId="6" xfId="0" applyFont="1" applyBorder="1" applyAlignment="1">
      <alignment shrinkToFit="1"/>
    </xf>
    <xf numFmtId="2" fontId="10" fillId="0" borderId="6" xfId="0" applyNumberFormat="1" applyFont="1" applyBorder="1" applyAlignment="1">
      <alignment horizontal="center" shrinkToFit="1"/>
    </xf>
    <xf numFmtId="0" fontId="26" fillId="0" borderId="6" xfId="3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0" fontId="10" fillId="0" borderId="6" xfId="0" applyFont="1" applyBorder="1"/>
    <xf numFmtId="49" fontId="10" fillId="0" borderId="6" xfId="3" applyNumberFormat="1" applyFont="1" applyBorder="1" applyAlignment="1">
      <alignment horizontal="center"/>
    </xf>
    <xf numFmtId="0" fontId="10" fillId="0" borderId="6" xfId="0" applyFont="1" applyBorder="1" applyAlignment="1" applyProtection="1">
      <alignment horizontal="left" shrinkToFit="1"/>
      <protection locked="0"/>
    </xf>
    <xf numFmtId="0" fontId="10" fillId="0" borderId="6" xfId="3" applyFont="1" applyFill="1" applyBorder="1" applyAlignment="1" applyProtection="1">
      <alignment horizontal="left" shrinkToFit="1"/>
      <protection locked="0"/>
    </xf>
    <xf numFmtId="49" fontId="10" fillId="0" borderId="6" xfId="3" applyNumberFormat="1" applyFont="1" applyFill="1" applyBorder="1" applyAlignment="1">
      <alignment horizontal="center"/>
    </xf>
    <xf numFmtId="166" fontId="10" fillId="0" borderId="6" xfId="3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 horizontal="left" shrinkToFit="1"/>
    </xf>
    <xf numFmtId="49" fontId="10" fillId="0" borderId="6" xfId="0" applyNumberFormat="1" applyFont="1" applyBorder="1"/>
    <xf numFmtId="49" fontId="10" fillId="0" borderId="6" xfId="0" applyNumberFormat="1" applyFont="1" applyBorder="1" applyAlignment="1">
      <alignment horizontal="left"/>
    </xf>
    <xf numFmtId="49" fontId="10" fillId="0" borderId="6" xfId="0" applyNumberFormat="1" applyFont="1" applyFill="1" applyBorder="1"/>
    <xf numFmtId="49" fontId="26" fillId="0" borderId="6" xfId="0" applyNumberFormat="1" applyFont="1" applyFill="1" applyBorder="1" applyAlignment="1">
      <alignment horizontal="center"/>
    </xf>
    <xf numFmtId="166" fontId="25" fillId="0" borderId="6" xfId="0" applyNumberFormat="1" applyFont="1" applyBorder="1"/>
    <xf numFmtId="0" fontId="10" fillId="0" borderId="6" xfId="0" applyFont="1" applyFill="1" applyBorder="1" applyAlignment="1">
      <alignment horizontal="left"/>
    </xf>
    <xf numFmtId="0" fontId="10" fillId="0" borderId="6" xfId="0" applyFont="1" applyBorder="1" applyAlignment="1">
      <alignment horizontal="left" shrinkToFit="1"/>
    </xf>
    <xf numFmtId="0" fontId="10" fillId="0" borderId="6" xfId="3" applyFont="1" applyBorder="1" applyAlignment="1">
      <alignment horizontal="left"/>
    </xf>
    <xf numFmtId="0" fontId="10" fillId="0" borderId="6" xfId="0" applyFont="1" applyFill="1" applyBorder="1" applyAlignment="1">
      <alignment shrinkToFit="1"/>
    </xf>
    <xf numFmtId="0" fontId="26" fillId="0" borderId="6" xfId="0" applyFont="1" applyFill="1" applyBorder="1"/>
    <xf numFmtId="0" fontId="26" fillId="0" borderId="6" xfId="4" applyFont="1" applyBorder="1" applyAlignment="1" applyProtection="1">
      <alignment horizontal="left" shrinkToFit="1"/>
      <protection locked="0"/>
    </xf>
    <xf numFmtId="0" fontId="26" fillId="0" borderId="6" xfId="3" applyFont="1" applyFill="1" applyBorder="1"/>
    <xf numFmtId="0" fontId="26" fillId="0" borderId="6" xfId="3" applyFont="1" applyBorder="1" applyAlignment="1">
      <alignment horizontal="left"/>
    </xf>
    <xf numFmtId="165" fontId="10" fillId="0" borderId="6" xfId="0" applyNumberFormat="1" applyFont="1" applyFill="1" applyBorder="1" applyAlignment="1">
      <alignment horizontal="center"/>
    </xf>
    <xf numFmtId="2" fontId="26" fillId="0" borderId="6" xfId="3" applyNumberFormat="1" applyFont="1" applyFill="1" applyBorder="1" applyAlignment="1" applyProtection="1">
      <alignment horizontal="center"/>
      <protection locked="0"/>
    </xf>
    <xf numFmtId="49" fontId="26" fillId="0" borderId="6" xfId="3" applyNumberFormat="1" applyFont="1" applyFill="1" applyBorder="1" applyAlignment="1" applyProtection="1">
      <alignment horizontal="center"/>
      <protection locked="0"/>
    </xf>
    <xf numFmtId="0" fontId="10" fillId="0" borderId="6" xfId="3" applyFont="1" applyFill="1" applyBorder="1" applyAlignment="1">
      <alignment horizontal="left" shrinkToFit="1"/>
    </xf>
    <xf numFmtId="0" fontId="26" fillId="0" borderId="6" xfId="3" applyFont="1" applyFill="1" applyBorder="1" applyAlignment="1">
      <alignment horizontal="left"/>
    </xf>
    <xf numFmtId="0" fontId="26" fillId="0" borderId="6" xfId="3" applyFont="1" applyBorder="1" applyAlignment="1">
      <alignment horizontal="left" shrinkToFit="1"/>
    </xf>
    <xf numFmtId="0" fontId="0" fillId="0" borderId="6" xfId="0" applyBorder="1"/>
    <xf numFmtId="0" fontId="0" fillId="0" borderId="6" xfId="0" applyFont="1" applyFill="1" applyBorder="1"/>
    <xf numFmtId="0" fontId="27" fillId="0" borderId="6" xfId="0" applyFont="1" applyFill="1" applyBorder="1"/>
    <xf numFmtId="2" fontId="10" fillId="0" borderId="6" xfId="0" applyNumberFormat="1" applyFont="1" applyFill="1" applyBorder="1" applyAlignment="1">
      <alignment horizontal="center" shrinkToFit="1"/>
    </xf>
    <xf numFmtId="2" fontId="26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 applyProtection="1">
      <alignment horizontal="left"/>
      <protection locked="0"/>
    </xf>
    <xf numFmtId="0" fontId="10" fillId="0" borderId="6" xfId="0" applyFont="1" applyFill="1" applyBorder="1" applyAlignment="1" applyProtection="1">
      <alignment horizontal="center" shrinkToFit="1"/>
      <protection locked="0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2" fontId="10" fillId="0" borderId="6" xfId="0" applyNumberFormat="1" applyFont="1" applyFill="1" applyBorder="1" applyAlignment="1" applyProtection="1">
      <alignment horizontal="center" shrinkToFit="1"/>
      <protection locked="0"/>
    </xf>
    <xf numFmtId="49" fontId="10" fillId="0" borderId="6" xfId="0" applyNumberFormat="1" applyFont="1" applyFill="1" applyBorder="1" applyAlignment="1">
      <alignment wrapText="1"/>
    </xf>
    <xf numFmtId="0" fontId="10" fillId="0" borderId="6" xfId="3" applyFont="1" applyFill="1" applyBorder="1"/>
    <xf numFmtId="49" fontId="10" fillId="0" borderId="13" xfId="0" applyNumberFormat="1" applyFont="1" applyFill="1" applyBorder="1"/>
    <xf numFmtId="0" fontId="10" fillId="0" borderId="14" xfId="0" applyFont="1" applyFill="1" applyBorder="1" applyAlignment="1" applyProtection="1">
      <alignment horizontal="left" shrinkToFit="1"/>
      <protection locked="0"/>
    </xf>
    <xf numFmtId="166" fontId="0" fillId="0" borderId="13" xfId="0" applyNumberFormat="1" applyBorder="1"/>
    <xf numFmtId="0" fontId="10" fillId="0" borderId="6" xfId="3" applyFont="1" applyBorder="1" applyAlignment="1">
      <alignment horizontal="left" shrinkToFit="1"/>
    </xf>
    <xf numFmtId="170" fontId="10" fillId="0" borderId="6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Border="1"/>
    <xf numFmtId="167" fontId="8" fillId="0" borderId="0" xfId="2" applyNumberFormat="1" applyFont="1" applyBorder="1"/>
    <xf numFmtId="0" fontId="30" fillId="0" borderId="0" xfId="5" applyNumberFormat="1" applyFont="1"/>
    <xf numFmtId="49" fontId="31" fillId="0" borderId="0" xfId="5" applyNumberFormat="1" applyFont="1" applyFill="1" applyAlignment="1">
      <alignment horizontal="center"/>
    </xf>
    <xf numFmtId="49" fontId="31" fillId="0" borderId="0" xfId="5" applyNumberFormat="1" applyFont="1" applyFill="1" applyAlignment="1">
      <alignment horizontal="left"/>
    </xf>
    <xf numFmtId="166" fontId="31" fillId="0" borderId="0" xfId="6" applyNumberFormat="1" applyFont="1" applyFill="1" applyAlignment="1">
      <alignment horizontal="right"/>
    </xf>
    <xf numFmtId="165" fontId="31" fillId="0" borderId="0" xfId="7" applyNumberFormat="1" applyFont="1" applyFill="1" applyBorder="1" applyAlignment="1" applyProtection="1">
      <alignment horizontal="right"/>
    </xf>
    <xf numFmtId="0" fontId="31" fillId="0" borderId="0" xfId="5" applyNumberFormat="1" applyFont="1" applyFill="1" applyAlignment="1">
      <alignment horizontal="left" wrapText="1" shrinkToFit="1"/>
    </xf>
    <xf numFmtId="0" fontId="31" fillId="0" borderId="0" xfId="5" applyNumberFormat="1" applyFont="1"/>
    <xf numFmtId="0" fontId="0" fillId="0" borderId="0" xfId="0" applyBorder="1"/>
    <xf numFmtId="5" fontId="10" fillId="0" borderId="1" xfId="1" applyNumberFormat="1" applyFont="1" applyFill="1" applyBorder="1" applyAlignment="1" applyProtection="1">
      <alignment horizontal="right"/>
    </xf>
    <xf numFmtId="166" fontId="28" fillId="0" borderId="6" xfId="0" applyNumberFormat="1" applyFont="1" applyBorder="1"/>
    <xf numFmtId="167" fontId="8" fillId="0" borderId="6" xfId="2" applyNumberFormat="1" applyFont="1" applyBorder="1"/>
  </cellXfs>
  <cellStyles count="8">
    <cellStyle name="Excel Built-in Normal" xfId="6"/>
    <cellStyle name="Ezres" xfId="1" builtinId="3"/>
    <cellStyle name="Ezres 2" xfId="7"/>
    <cellStyle name="Hivatkozás" xfId="4" builtinId="8"/>
    <cellStyle name="Normál" xfId="0" builtinId="0"/>
    <cellStyle name="Normál 2" xfId="5"/>
    <cellStyle name="Pénznem" xfId="2" builtinId="4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2381250</xdr:colOff>
      <xdr:row>6</xdr:row>
      <xdr:rowOff>161925</xdr:rowOff>
    </xdr:to>
    <xdr:pic>
      <xdr:nvPicPr>
        <xdr:cNvPr id="2" name="Kép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81250" cy="1590675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533400</xdr:colOff>
      <xdr:row>31</xdr:row>
      <xdr:rowOff>171451</xdr:rowOff>
    </xdr:from>
    <xdr:to>
      <xdr:col>3</xdr:col>
      <xdr:colOff>800099</xdr:colOff>
      <xdr:row>50</xdr:row>
      <xdr:rowOff>1</xdr:rowOff>
    </xdr:to>
    <xdr:pic>
      <xdr:nvPicPr>
        <xdr:cNvPr id="3" name="Kép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400" y="8439151"/>
          <a:ext cx="6267449" cy="3448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7"/>
  <sheetViews>
    <sheetView tabSelected="1" zoomScale="70" zoomScaleNormal="70" workbookViewId="0">
      <selection activeCell="J373" sqref="J373"/>
    </sheetView>
  </sheetViews>
  <sheetFormatPr defaultRowHeight="15"/>
  <cols>
    <col min="1" max="2" width="37.5703125" customWidth="1"/>
    <col min="3" max="3" width="14.85546875" customWidth="1"/>
    <col min="4" max="4" width="16.42578125" customWidth="1"/>
    <col min="5" max="10" width="14.85546875" customWidth="1"/>
  </cols>
  <sheetData>
    <row r="1" spans="1:10" ht="26.25">
      <c r="A1" s="1"/>
      <c r="B1" s="2" t="s">
        <v>0</v>
      </c>
      <c r="C1" s="3"/>
      <c r="D1" s="4"/>
      <c r="E1" s="1"/>
      <c r="F1" s="1"/>
      <c r="G1" s="4"/>
      <c r="H1" s="1"/>
      <c r="I1" s="1"/>
    </row>
    <row r="2" spans="1:10" ht="17.25" customHeight="1">
      <c r="A2" s="1"/>
      <c r="B2" s="5" t="s">
        <v>1</v>
      </c>
      <c r="C2" s="3"/>
      <c r="D2" s="4"/>
      <c r="E2" s="1"/>
      <c r="F2" s="1"/>
      <c r="G2" s="4"/>
      <c r="H2" s="1"/>
      <c r="I2" s="1"/>
    </row>
    <row r="3" spans="1:10" ht="17.25" customHeight="1">
      <c r="A3" s="1"/>
      <c r="B3" s="5" t="s">
        <v>2</v>
      </c>
      <c r="C3" s="3"/>
      <c r="D3" s="4"/>
      <c r="E3" s="1"/>
      <c r="F3" s="1"/>
      <c r="G3" s="4"/>
      <c r="H3" s="1"/>
      <c r="I3" s="1"/>
    </row>
    <row r="4" spans="1:10" ht="17.25" customHeight="1">
      <c r="A4" s="1"/>
      <c r="B4" s="5" t="s">
        <v>3</v>
      </c>
      <c r="C4" s="3"/>
      <c r="D4" s="4"/>
      <c r="E4" s="1"/>
      <c r="F4" s="1"/>
      <c r="G4" s="4"/>
      <c r="H4" s="1"/>
      <c r="I4" s="1"/>
    </row>
    <row r="5" spans="1:10" ht="17.25" customHeight="1">
      <c r="A5" s="1"/>
      <c r="B5" s="5" t="s">
        <v>4</v>
      </c>
      <c r="C5" s="6" t="s">
        <v>5</v>
      </c>
      <c r="D5" s="6"/>
      <c r="E5" s="6"/>
      <c r="F5" s="7"/>
      <c r="G5" s="7"/>
      <c r="H5" s="7"/>
      <c r="I5" s="7"/>
    </row>
    <row r="6" spans="1:10" ht="17.25" customHeight="1">
      <c r="A6" s="8"/>
      <c r="B6" s="3"/>
      <c r="C6" s="6" t="s">
        <v>6</v>
      </c>
      <c r="D6" s="6"/>
      <c r="E6" s="6"/>
      <c r="F6" s="9"/>
      <c r="G6" s="7"/>
      <c r="H6" s="7"/>
      <c r="I6" s="9"/>
    </row>
    <row r="7" spans="1:10" ht="17.25" customHeight="1">
      <c r="A7" s="8"/>
      <c r="B7" s="3" t="s">
        <v>7</v>
      </c>
      <c r="C7" s="6" t="s">
        <v>8</v>
      </c>
      <c r="D7" s="6"/>
      <c r="E7" s="6" t="s">
        <v>9</v>
      </c>
      <c r="F7" s="6"/>
      <c r="G7" s="7"/>
      <c r="H7" s="7"/>
      <c r="I7" s="7"/>
    </row>
    <row r="8" spans="1:10" ht="10.5" customHeight="1">
      <c r="A8" s="8"/>
      <c r="B8" s="3"/>
      <c r="C8" s="3"/>
      <c r="D8" s="3"/>
      <c r="E8" s="3"/>
      <c r="F8" s="3"/>
      <c r="G8" s="7"/>
      <c r="H8" s="7"/>
      <c r="I8" s="7"/>
    </row>
    <row r="9" spans="1:10" s="11" customFormat="1" ht="17.25" customHeight="1">
      <c r="A9" s="10" t="s">
        <v>10</v>
      </c>
      <c r="B9" s="10"/>
      <c r="C9" s="10"/>
      <c r="D9" s="10"/>
      <c r="E9" s="10"/>
      <c r="F9" s="10"/>
      <c r="G9" s="10"/>
      <c r="H9" s="10"/>
      <c r="I9" s="10"/>
    </row>
    <row r="10" spans="1:10" s="11" customFormat="1" ht="15.75">
      <c r="A10" s="12"/>
      <c r="B10" s="13"/>
      <c r="C10" s="13"/>
      <c r="D10" s="14"/>
    </row>
    <row r="11" spans="1:10" s="11" customFormat="1" ht="45" customHeight="1">
      <c r="A11" s="15" t="s">
        <v>11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s="11" customFormat="1" ht="17.25" customHeight="1">
      <c r="A12" s="12"/>
      <c r="B12" s="13"/>
      <c r="C12" s="13"/>
      <c r="D12" s="14"/>
    </row>
    <row r="13" spans="1:10" s="11" customFormat="1" ht="17.25" customHeight="1">
      <c r="A13" s="16" t="s">
        <v>12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s="11" customFormat="1" ht="17.25" customHeight="1">
      <c r="A14" s="17"/>
      <c r="B14" s="17"/>
      <c r="C14" s="17"/>
      <c r="D14" s="17"/>
      <c r="E14" s="17"/>
      <c r="F14" s="17"/>
      <c r="G14" s="17"/>
      <c r="H14" s="17"/>
      <c r="I14" s="17"/>
    </row>
    <row r="15" spans="1:10" s="11" customFormat="1" ht="105" customHeight="1">
      <c r="A15" s="18" t="s">
        <v>13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s="11" customFormat="1" ht="17.25" customHeight="1">
      <c r="A16" s="19"/>
      <c r="B16" s="19"/>
      <c r="C16" s="19"/>
      <c r="D16" s="19"/>
      <c r="E16" s="19"/>
      <c r="F16" s="19"/>
      <c r="G16" s="19"/>
      <c r="H16" s="19"/>
      <c r="I16" s="19"/>
    </row>
    <row r="17" spans="1:10" s="11" customFormat="1" ht="17.25" customHeight="1">
      <c r="A17" s="20" t="s">
        <v>14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s="11" customFormat="1" ht="17.25" customHeight="1">
      <c r="A18" s="15" t="s">
        <v>15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s="11" customFormat="1" ht="17.25" customHeight="1">
      <c r="A19" s="21" t="s">
        <v>16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0" s="11" customFormat="1" ht="17.25" customHeight="1">
      <c r="A20" s="19"/>
      <c r="B20" s="19"/>
      <c r="C20" s="19"/>
      <c r="D20" s="19"/>
      <c r="E20" s="19"/>
      <c r="F20" s="19"/>
      <c r="G20" s="19"/>
      <c r="H20" s="19"/>
      <c r="I20" s="19"/>
    </row>
    <row r="21" spans="1:10" s="11" customFormat="1" ht="17.25" customHeight="1">
      <c r="A21" s="22" t="s">
        <v>17</v>
      </c>
      <c r="B21" s="22"/>
      <c r="C21" s="22"/>
      <c r="D21" s="22"/>
      <c r="E21" s="22"/>
      <c r="F21" s="22"/>
      <c r="G21" s="22"/>
      <c r="H21" s="22"/>
      <c r="I21" s="22"/>
      <c r="J21" s="23"/>
    </row>
    <row r="22" spans="1:10" s="11" customFormat="1" ht="17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10" s="11" customFormat="1" ht="17.25" customHeight="1">
      <c r="A23" s="17" t="s">
        <v>18</v>
      </c>
      <c r="B23" s="17"/>
      <c r="C23" s="17"/>
      <c r="D23" s="17"/>
      <c r="E23" s="17"/>
      <c r="F23" s="17"/>
      <c r="G23" s="17"/>
      <c r="H23" s="17"/>
      <c r="I23" s="17"/>
      <c r="J23" s="24"/>
    </row>
    <row r="24" spans="1:10" s="11" customFormat="1" ht="17.25" customHeight="1">
      <c r="A24" s="17" t="s">
        <v>19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11" customFormat="1" ht="17.25" customHeight="1">
      <c r="A25" s="24"/>
      <c r="B25" s="24"/>
      <c r="C25" s="24"/>
      <c r="D25" s="24"/>
      <c r="E25" s="24"/>
      <c r="F25" s="24"/>
      <c r="G25" s="24"/>
      <c r="H25" s="24"/>
      <c r="I25" s="24"/>
    </row>
    <row r="26" spans="1:10" s="11" customFormat="1" ht="17.25" customHeight="1">
      <c r="A26" s="25" t="s">
        <v>20</v>
      </c>
      <c r="B26" s="25"/>
      <c r="C26" s="25"/>
      <c r="D26" s="25"/>
      <c r="E26" s="25"/>
      <c r="F26" s="25"/>
      <c r="G26" s="25"/>
      <c r="H26" s="25"/>
      <c r="I26" s="25"/>
    </row>
    <row r="27" spans="1:10" s="11" customFormat="1" ht="17.25" customHeight="1">
      <c r="A27" s="26"/>
      <c r="B27" s="26"/>
      <c r="C27" s="26"/>
      <c r="D27" s="26"/>
    </row>
    <row r="28" spans="1:10" s="11" customFormat="1" ht="17.25" customHeight="1">
      <c r="A28" s="27" t="s">
        <v>21</v>
      </c>
      <c r="B28" s="13"/>
      <c r="C28" s="13"/>
      <c r="D28" s="14"/>
    </row>
    <row r="29" spans="1:10" ht="17.25" customHeight="1">
      <c r="A29" s="28"/>
      <c r="B29" s="5" t="s">
        <v>22</v>
      </c>
      <c r="C29" s="29"/>
      <c r="D29" s="30"/>
      <c r="I29" s="31"/>
    </row>
    <row r="30" spans="1:10" ht="17.25" customHeight="1">
      <c r="A30" s="32"/>
      <c r="B30" s="33"/>
      <c r="C30" s="34"/>
      <c r="D30" s="34"/>
      <c r="E30" s="32" t="s">
        <v>23</v>
      </c>
      <c r="I30" s="31"/>
    </row>
    <row r="31" spans="1:10" ht="17.25" customHeight="1">
      <c r="A31" s="32"/>
      <c r="B31" s="35"/>
      <c r="C31" s="36"/>
      <c r="D31" s="37"/>
      <c r="E31" s="38" t="s">
        <v>24</v>
      </c>
      <c r="F31" s="38"/>
      <c r="H31" s="39"/>
      <c r="I31" s="39"/>
    </row>
    <row r="32" spans="1:10">
      <c r="A32" s="32"/>
      <c r="B32" s="32"/>
      <c r="C32" s="36"/>
      <c r="D32" s="37"/>
      <c r="E32" s="36"/>
      <c r="F32" s="36"/>
      <c r="I32" s="31"/>
    </row>
    <row r="33" spans="1:9">
      <c r="A33" s="32"/>
      <c r="B33" s="32"/>
      <c r="C33" s="36"/>
      <c r="D33" s="37"/>
      <c r="E33" s="36"/>
      <c r="F33" s="36"/>
      <c r="I33" s="31"/>
    </row>
    <row r="34" spans="1:9">
      <c r="A34" s="32"/>
      <c r="B34" s="32"/>
      <c r="C34" s="36"/>
      <c r="D34" s="37"/>
      <c r="E34" s="36"/>
      <c r="F34" s="36"/>
      <c r="I34" s="31"/>
    </row>
    <row r="35" spans="1:9">
      <c r="A35" s="32"/>
      <c r="B35" s="32"/>
      <c r="C35" s="36"/>
      <c r="D35" s="37"/>
      <c r="E35" s="36"/>
      <c r="F35" s="36"/>
      <c r="I35" s="31"/>
    </row>
    <row r="36" spans="1:9">
      <c r="A36" s="32"/>
      <c r="B36" s="32"/>
      <c r="C36" s="36"/>
      <c r="D36" s="37"/>
      <c r="E36" s="36"/>
      <c r="F36" s="36"/>
      <c r="I36" s="31"/>
    </row>
    <row r="37" spans="1:9">
      <c r="A37" s="32"/>
      <c r="B37" s="32"/>
      <c r="C37" s="36"/>
      <c r="D37" s="37"/>
      <c r="E37" s="36"/>
      <c r="F37" s="36"/>
      <c r="I37" s="31"/>
    </row>
    <row r="38" spans="1:9">
      <c r="A38" s="32"/>
      <c r="B38" s="32"/>
      <c r="C38" s="36"/>
      <c r="D38" s="37"/>
      <c r="E38" s="36"/>
      <c r="F38" s="36"/>
      <c r="I38" s="31"/>
    </row>
    <row r="39" spans="1:9">
      <c r="A39" s="32"/>
      <c r="B39" s="32"/>
      <c r="C39" s="36"/>
      <c r="D39" s="37"/>
      <c r="E39" s="36"/>
      <c r="F39" s="36"/>
      <c r="I39" s="31"/>
    </row>
    <row r="40" spans="1:9">
      <c r="A40" s="32"/>
      <c r="B40" s="32"/>
      <c r="C40" s="36"/>
      <c r="D40" s="37"/>
      <c r="E40" s="36"/>
      <c r="F40" s="36"/>
      <c r="I40" s="31"/>
    </row>
    <row r="41" spans="1:9">
      <c r="A41" s="32"/>
      <c r="B41" s="32"/>
      <c r="C41" s="36"/>
      <c r="D41" s="37"/>
      <c r="E41" s="36"/>
      <c r="F41" s="36"/>
      <c r="I41" s="31"/>
    </row>
    <row r="42" spans="1:9">
      <c r="A42" s="32"/>
      <c r="B42" s="32"/>
      <c r="C42" s="36"/>
      <c r="D42" s="37"/>
      <c r="E42" s="36"/>
      <c r="F42" s="36"/>
      <c r="I42" s="31"/>
    </row>
    <row r="43" spans="1:9">
      <c r="A43" s="32"/>
      <c r="B43" s="32"/>
      <c r="C43" s="36"/>
      <c r="D43" s="37"/>
      <c r="E43" s="36"/>
      <c r="F43" s="36"/>
      <c r="I43" s="31"/>
    </row>
    <row r="44" spans="1:9">
      <c r="A44" s="32"/>
      <c r="B44" s="32"/>
      <c r="C44" s="36"/>
      <c r="D44" s="37"/>
      <c r="E44" s="36"/>
      <c r="F44" s="36"/>
      <c r="I44" s="31"/>
    </row>
    <row r="45" spans="1:9">
      <c r="A45" s="32"/>
      <c r="B45" s="32"/>
      <c r="C45" s="36"/>
      <c r="D45" s="37"/>
      <c r="E45" s="36"/>
      <c r="F45" s="36"/>
      <c r="I45" s="31"/>
    </row>
    <row r="46" spans="1:9">
      <c r="A46" s="32"/>
      <c r="B46" s="32"/>
      <c r="C46" s="36"/>
      <c r="D46" s="37"/>
      <c r="E46" s="36"/>
      <c r="F46" s="36"/>
      <c r="I46" s="31"/>
    </row>
    <row r="47" spans="1:9">
      <c r="A47" s="32"/>
      <c r="B47" s="32"/>
      <c r="C47" s="36"/>
      <c r="D47" s="37"/>
      <c r="E47" s="36"/>
      <c r="F47" s="36"/>
      <c r="I47" s="31"/>
    </row>
    <row r="48" spans="1:9">
      <c r="A48" s="32"/>
      <c r="B48" s="32"/>
      <c r="C48" s="36"/>
      <c r="D48" s="37"/>
      <c r="E48" s="36"/>
      <c r="F48" s="36"/>
      <c r="I48" s="31"/>
    </row>
    <row r="49" spans="1:10">
      <c r="A49" s="32"/>
      <c r="B49" s="32"/>
      <c r="C49" s="36"/>
      <c r="D49" s="37"/>
      <c r="E49" s="36"/>
      <c r="F49" s="36"/>
      <c r="I49" s="31"/>
    </row>
    <row r="50" spans="1:10">
      <c r="A50" s="32"/>
      <c r="B50" s="32"/>
      <c r="C50" s="36"/>
      <c r="D50" s="37"/>
      <c r="E50" s="36"/>
      <c r="F50" s="36"/>
      <c r="I50" s="31"/>
    </row>
    <row r="51" spans="1:10">
      <c r="A51" s="32"/>
      <c r="B51" s="32"/>
      <c r="C51" s="36"/>
      <c r="D51" s="37"/>
      <c r="E51" s="36"/>
      <c r="F51" s="36"/>
      <c r="I51" s="31"/>
    </row>
    <row r="52" spans="1:10">
      <c r="A52" s="32"/>
      <c r="B52" s="32"/>
      <c r="C52" s="36"/>
      <c r="D52" s="37"/>
      <c r="E52" s="36"/>
      <c r="F52" s="36"/>
      <c r="I52" s="31"/>
    </row>
    <row r="53" spans="1:10">
      <c r="A53" s="32"/>
      <c r="B53" s="32"/>
      <c r="C53" s="36"/>
      <c r="D53" s="37"/>
      <c r="E53" s="36"/>
      <c r="F53" s="36"/>
      <c r="I53" s="31"/>
    </row>
    <row r="54" spans="1:10">
      <c r="A54" s="32"/>
      <c r="B54" s="32"/>
      <c r="C54" s="36"/>
      <c r="D54" s="37"/>
      <c r="E54" s="36"/>
      <c r="F54" s="36"/>
      <c r="I54" s="31"/>
    </row>
    <row r="55" spans="1:10">
      <c r="A55" s="32"/>
      <c r="B55" s="32"/>
      <c r="C55" s="36"/>
      <c r="D55" s="37"/>
      <c r="E55" s="36"/>
      <c r="F55" s="36"/>
      <c r="I55" s="31"/>
    </row>
    <row r="56" spans="1:10" ht="18">
      <c r="A56" s="40" t="s">
        <v>25</v>
      </c>
      <c r="B56" s="41"/>
      <c r="C56" s="41"/>
      <c r="D56" s="41"/>
      <c r="E56" s="41"/>
      <c r="F56" s="41"/>
      <c r="G56" s="41"/>
      <c r="H56" s="41"/>
      <c r="I56" s="41"/>
      <c r="J56" s="41"/>
    </row>
    <row r="57" spans="1:10" s="44" customFormat="1" ht="15" customHeight="1">
      <c r="A57" s="42"/>
      <c r="B57" s="42"/>
      <c r="C57" s="42"/>
      <c r="D57" s="42"/>
      <c r="E57" s="42"/>
      <c r="F57" s="42"/>
      <c r="G57" s="42"/>
      <c r="H57" s="42"/>
      <c r="I57" s="42"/>
      <c r="J57" s="43"/>
    </row>
    <row r="58" spans="1:10" s="44" customFormat="1" ht="15" customHeight="1">
      <c r="A58" s="42"/>
      <c r="B58" s="42"/>
      <c r="C58" s="42"/>
      <c r="D58" s="42"/>
      <c r="E58" s="42"/>
      <c r="F58" s="42"/>
      <c r="G58" s="42"/>
      <c r="H58" s="42"/>
      <c r="I58" s="42"/>
      <c r="J58" s="43"/>
    </row>
    <row r="59" spans="1:10" s="44" customFormat="1" ht="15" customHeight="1" thickBot="1">
      <c r="A59" s="42"/>
      <c r="B59" s="42"/>
      <c r="C59" s="42"/>
      <c r="D59" s="42"/>
      <c r="E59" s="42"/>
      <c r="F59" s="42"/>
      <c r="G59" s="42"/>
      <c r="H59" s="42"/>
      <c r="I59" s="42"/>
      <c r="J59" s="43"/>
    </row>
    <row r="60" spans="1:10" ht="30" customHeight="1">
      <c r="A60" s="45" t="s">
        <v>26</v>
      </c>
      <c r="B60" s="46"/>
      <c r="C60" s="46"/>
      <c r="D60" s="46"/>
      <c r="E60" s="46"/>
      <c r="F60" s="46"/>
      <c r="G60" s="46"/>
      <c r="H60" s="46"/>
      <c r="I60" s="46"/>
      <c r="J60" s="47"/>
    </row>
    <row r="61" spans="1:10" ht="30" customHeight="1">
      <c r="A61" s="48" t="s">
        <v>27</v>
      </c>
      <c r="B61" s="49"/>
      <c r="C61" s="49"/>
      <c r="D61" s="49"/>
      <c r="E61" s="49"/>
      <c r="F61" s="49"/>
      <c r="G61" s="49"/>
      <c r="H61" s="49"/>
      <c r="I61" s="49"/>
      <c r="J61" s="50"/>
    </row>
    <row r="62" spans="1:10" ht="30" customHeight="1">
      <c r="A62" s="48" t="s">
        <v>28</v>
      </c>
      <c r="B62" s="49"/>
      <c r="C62" s="49"/>
      <c r="D62" s="49"/>
      <c r="E62" s="49"/>
      <c r="F62" s="49"/>
      <c r="G62" s="49"/>
      <c r="H62" s="49"/>
      <c r="I62" s="49"/>
      <c r="J62" s="50"/>
    </row>
    <row r="63" spans="1:10" ht="30" customHeight="1">
      <c r="A63" s="48" t="s">
        <v>29</v>
      </c>
      <c r="B63" s="49"/>
      <c r="C63" s="49"/>
      <c r="D63" s="49"/>
      <c r="E63" s="49"/>
      <c r="F63" s="49"/>
      <c r="G63" s="49"/>
      <c r="H63" s="49"/>
      <c r="I63" s="49"/>
      <c r="J63" s="50"/>
    </row>
    <row r="64" spans="1:10" ht="30" customHeight="1">
      <c r="A64" s="48" t="s">
        <v>30</v>
      </c>
      <c r="B64" s="49"/>
      <c r="C64" s="49"/>
      <c r="D64" s="49"/>
      <c r="E64" s="49"/>
      <c r="F64" s="49"/>
      <c r="G64" s="49"/>
      <c r="H64" s="49"/>
      <c r="I64" s="49"/>
      <c r="J64" s="50"/>
    </row>
    <row r="65" spans="1:10" ht="30" customHeight="1" thickBot="1">
      <c r="A65" s="51" t="s">
        <v>31</v>
      </c>
      <c r="B65" s="52"/>
      <c r="C65" s="52"/>
      <c r="D65" s="52"/>
      <c r="E65" s="52"/>
      <c r="F65" s="52"/>
      <c r="G65" s="52"/>
      <c r="H65" s="52"/>
      <c r="I65" s="52"/>
      <c r="J65" s="53"/>
    </row>
    <row r="68" spans="1:10" ht="25.5">
      <c r="A68" s="54" t="s">
        <v>32</v>
      </c>
      <c r="B68" s="55"/>
      <c r="C68" s="56" t="s">
        <v>33</v>
      </c>
      <c r="D68" s="56" t="s">
        <v>34</v>
      </c>
      <c r="E68" s="56" t="s">
        <v>35</v>
      </c>
      <c r="F68" s="56" t="s">
        <v>36</v>
      </c>
      <c r="G68" s="57" t="s">
        <v>37</v>
      </c>
      <c r="H68" s="57" t="s">
        <v>38</v>
      </c>
      <c r="I68" s="57" t="s">
        <v>39</v>
      </c>
      <c r="J68" s="57" t="s">
        <v>40</v>
      </c>
    </row>
    <row r="69" spans="1:10" ht="18" customHeight="1">
      <c r="A69" s="58" t="s">
        <v>41</v>
      </c>
      <c r="B69" s="59" t="s">
        <v>42</v>
      </c>
      <c r="C69" s="60" t="s">
        <v>43</v>
      </c>
      <c r="D69" s="61"/>
      <c r="E69" s="61"/>
      <c r="F69" s="62" t="s">
        <v>44</v>
      </c>
      <c r="G69" s="63">
        <v>69</v>
      </c>
      <c r="H69" s="64">
        <v>750</v>
      </c>
      <c r="I69" s="65"/>
      <c r="J69" s="66">
        <f>H69*I69</f>
        <v>0</v>
      </c>
    </row>
    <row r="70" spans="1:10" ht="18" customHeight="1">
      <c r="A70" s="58" t="s">
        <v>41</v>
      </c>
      <c r="B70" s="59" t="s">
        <v>42</v>
      </c>
      <c r="C70" s="60" t="s">
        <v>45</v>
      </c>
      <c r="D70" s="61"/>
      <c r="E70" s="61"/>
      <c r="F70" s="62" t="s">
        <v>46</v>
      </c>
      <c r="G70" s="63">
        <v>40</v>
      </c>
      <c r="H70" s="64">
        <v>1200</v>
      </c>
      <c r="I70" s="65"/>
      <c r="J70" s="66">
        <f t="shared" ref="J70:J131" si="0">H70*I70</f>
        <v>0</v>
      </c>
    </row>
    <row r="71" spans="1:10" ht="18" customHeight="1">
      <c r="A71" s="67" t="s">
        <v>47</v>
      </c>
      <c r="B71" s="68" t="s">
        <v>48</v>
      </c>
      <c r="C71" s="69" t="s">
        <v>49</v>
      </c>
      <c r="D71" s="70"/>
      <c r="E71" s="70"/>
      <c r="F71" s="71" t="s">
        <v>50</v>
      </c>
      <c r="G71" s="63">
        <v>150</v>
      </c>
      <c r="H71" s="64">
        <v>2250</v>
      </c>
      <c r="I71" s="65"/>
      <c r="J71" s="66">
        <f t="shared" si="0"/>
        <v>0</v>
      </c>
    </row>
    <row r="72" spans="1:10" ht="18" customHeight="1">
      <c r="A72" s="72" t="s">
        <v>51</v>
      </c>
      <c r="B72" s="73" t="s">
        <v>52</v>
      </c>
      <c r="C72" s="60" t="s">
        <v>43</v>
      </c>
      <c r="D72" s="61"/>
      <c r="E72" s="61"/>
      <c r="F72" s="62" t="s">
        <v>44</v>
      </c>
      <c r="G72" s="63">
        <v>58</v>
      </c>
      <c r="H72" s="64">
        <v>450</v>
      </c>
      <c r="I72" s="65"/>
      <c r="J72" s="66">
        <f t="shared" si="0"/>
        <v>0</v>
      </c>
    </row>
    <row r="73" spans="1:10" ht="18" customHeight="1">
      <c r="A73" s="74" t="s">
        <v>53</v>
      </c>
      <c r="B73" s="75" t="s">
        <v>54</v>
      </c>
      <c r="C73" s="60" t="s">
        <v>49</v>
      </c>
      <c r="D73" s="70"/>
      <c r="E73" s="70"/>
      <c r="F73" s="71" t="s">
        <v>50</v>
      </c>
      <c r="G73" s="63">
        <v>300</v>
      </c>
      <c r="H73" s="64">
        <v>2250</v>
      </c>
      <c r="I73" s="65"/>
      <c r="J73" s="66">
        <f t="shared" si="0"/>
        <v>0</v>
      </c>
    </row>
    <row r="74" spans="1:10" ht="18" customHeight="1">
      <c r="A74" s="74" t="s">
        <v>55</v>
      </c>
      <c r="B74" s="73" t="s">
        <v>56</v>
      </c>
      <c r="C74" s="60" t="s">
        <v>57</v>
      </c>
      <c r="D74" s="62"/>
      <c r="E74" s="61"/>
      <c r="F74" s="71" t="s">
        <v>58</v>
      </c>
      <c r="G74" s="63">
        <v>26</v>
      </c>
      <c r="H74" s="64">
        <v>3000</v>
      </c>
      <c r="I74" s="65"/>
      <c r="J74" s="66">
        <f t="shared" si="0"/>
        <v>0</v>
      </c>
    </row>
    <row r="75" spans="1:10" ht="25.5">
      <c r="A75" s="54" t="s">
        <v>59</v>
      </c>
      <c r="B75" s="55"/>
      <c r="C75" s="56" t="s">
        <v>33</v>
      </c>
      <c r="D75" s="56" t="s">
        <v>34</v>
      </c>
      <c r="E75" s="56" t="s">
        <v>35</v>
      </c>
      <c r="F75" s="56" t="s">
        <v>36</v>
      </c>
      <c r="G75" s="57" t="s">
        <v>37</v>
      </c>
      <c r="H75" s="57" t="s">
        <v>38</v>
      </c>
      <c r="I75" s="57" t="s">
        <v>39</v>
      </c>
      <c r="J75" s="57" t="s">
        <v>40</v>
      </c>
    </row>
    <row r="76" spans="1:10" ht="18" customHeight="1">
      <c r="A76" s="74" t="s">
        <v>60</v>
      </c>
      <c r="B76" s="74" t="s">
        <v>61</v>
      </c>
      <c r="C76" s="60" t="s">
        <v>62</v>
      </c>
      <c r="D76" s="62"/>
      <c r="E76" s="62"/>
      <c r="F76" s="76" t="s">
        <v>63</v>
      </c>
      <c r="G76" s="63">
        <v>15</v>
      </c>
      <c r="H76" s="64">
        <v>5250</v>
      </c>
      <c r="I76" s="77"/>
      <c r="J76" s="66">
        <f t="shared" si="0"/>
        <v>0</v>
      </c>
    </row>
    <row r="77" spans="1:10" ht="18" customHeight="1">
      <c r="A77" s="74" t="s">
        <v>64</v>
      </c>
      <c r="B77" s="74" t="s">
        <v>65</v>
      </c>
      <c r="C77" s="60" t="s">
        <v>66</v>
      </c>
      <c r="D77" s="62"/>
      <c r="E77" s="62" t="s">
        <v>67</v>
      </c>
      <c r="F77" s="76" t="s">
        <v>63</v>
      </c>
      <c r="G77" s="63">
        <v>15</v>
      </c>
      <c r="H77" s="64">
        <v>2250</v>
      </c>
      <c r="I77" s="77"/>
      <c r="J77" s="66">
        <f t="shared" si="0"/>
        <v>0</v>
      </c>
    </row>
    <row r="78" spans="1:10" ht="18" customHeight="1">
      <c r="A78" s="74" t="s">
        <v>68</v>
      </c>
      <c r="B78" s="74" t="s">
        <v>69</v>
      </c>
      <c r="C78" s="60" t="s">
        <v>62</v>
      </c>
      <c r="D78" s="62" t="s">
        <v>70</v>
      </c>
      <c r="E78" s="62"/>
      <c r="F78" s="76" t="s">
        <v>63</v>
      </c>
      <c r="G78" s="63">
        <v>50</v>
      </c>
      <c r="H78" s="64">
        <v>3000</v>
      </c>
      <c r="I78" s="77"/>
      <c r="J78" s="66">
        <f t="shared" si="0"/>
        <v>0</v>
      </c>
    </row>
    <row r="79" spans="1:10" ht="18" customHeight="1">
      <c r="A79" s="74" t="s">
        <v>68</v>
      </c>
      <c r="B79" s="74" t="s">
        <v>69</v>
      </c>
      <c r="C79" s="60" t="s">
        <v>71</v>
      </c>
      <c r="D79" s="62" t="s">
        <v>70</v>
      </c>
      <c r="E79" s="62" t="s">
        <v>67</v>
      </c>
      <c r="F79" s="76" t="s">
        <v>63</v>
      </c>
      <c r="G79" s="63">
        <v>16</v>
      </c>
      <c r="H79" s="64">
        <v>10500</v>
      </c>
      <c r="I79" s="77"/>
      <c r="J79" s="66">
        <f t="shared" si="0"/>
        <v>0</v>
      </c>
    </row>
    <row r="80" spans="1:10" ht="18" customHeight="1">
      <c r="A80" s="74" t="s">
        <v>72</v>
      </c>
      <c r="B80" s="73" t="s">
        <v>69</v>
      </c>
      <c r="C80" s="60" t="s">
        <v>66</v>
      </c>
      <c r="D80" s="62" t="s">
        <v>70</v>
      </c>
      <c r="E80" s="76"/>
      <c r="F80" s="76" t="s">
        <v>63</v>
      </c>
      <c r="G80" s="63">
        <v>30</v>
      </c>
      <c r="H80" s="64">
        <v>1500</v>
      </c>
      <c r="I80" s="77"/>
      <c r="J80" s="66">
        <f t="shared" si="0"/>
        <v>0</v>
      </c>
    </row>
    <row r="81" spans="1:10" ht="18" customHeight="1">
      <c r="A81" s="74" t="s">
        <v>72</v>
      </c>
      <c r="B81" s="73" t="s">
        <v>69</v>
      </c>
      <c r="C81" s="60" t="s">
        <v>73</v>
      </c>
      <c r="D81" s="62" t="s">
        <v>70</v>
      </c>
      <c r="E81" s="76"/>
      <c r="F81" s="76" t="s">
        <v>63</v>
      </c>
      <c r="G81" s="63">
        <v>51</v>
      </c>
      <c r="H81" s="64">
        <v>2250</v>
      </c>
      <c r="I81" s="78"/>
      <c r="J81" s="66">
        <f t="shared" si="0"/>
        <v>0</v>
      </c>
    </row>
    <row r="82" spans="1:10" ht="18" customHeight="1">
      <c r="A82" s="74" t="s">
        <v>72</v>
      </c>
      <c r="B82" s="73" t="s">
        <v>69</v>
      </c>
      <c r="C82" s="60" t="s">
        <v>74</v>
      </c>
      <c r="D82" s="62" t="s">
        <v>70</v>
      </c>
      <c r="E82" s="62"/>
      <c r="F82" s="76" t="s">
        <v>63</v>
      </c>
      <c r="G82" s="63">
        <v>30</v>
      </c>
      <c r="H82" s="64">
        <v>3000</v>
      </c>
      <c r="I82" s="65"/>
      <c r="J82" s="66">
        <f t="shared" si="0"/>
        <v>0</v>
      </c>
    </row>
    <row r="83" spans="1:10" ht="18" customHeight="1">
      <c r="A83" s="74" t="s">
        <v>72</v>
      </c>
      <c r="B83" s="73" t="s">
        <v>69</v>
      </c>
      <c r="C83" s="60" t="s">
        <v>62</v>
      </c>
      <c r="D83" s="62" t="s">
        <v>70</v>
      </c>
      <c r="E83" s="62"/>
      <c r="F83" s="76" t="s">
        <v>63</v>
      </c>
      <c r="G83" s="63">
        <v>30</v>
      </c>
      <c r="H83" s="64">
        <v>3750</v>
      </c>
      <c r="I83" s="65"/>
      <c r="J83" s="66">
        <f t="shared" si="0"/>
        <v>0</v>
      </c>
    </row>
    <row r="84" spans="1:10" ht="18" customHeight="1">
      <c r="A84" s="74" t="s">
        <v>75</v>
      </c>
      <c r="B84" s="73" t="s">
        <v>76</v>
      </c>
      <c r="C84" s="60" t="s">
        <v>77</v>
      </c>
      <c r="D84" s="62"/>
      <c r="E84" s="62"/>
      <c r="F84" s="76" t="s">
        <v>63</v>
      </c>
      <c r="G84" s="63">
        <v>30</v>
      </c>
      <c r="H84" s="64">
        <v>5250</v>
      </c>
      <c r="I84" s="65"/>
      <c r="J84" s="66">
        <f t="shared" si="0"/>
        <v>0</v>
      </c>
    </row>
    <row r="85" spans="1:10" ht="25.5">
      <c r="A85" s="54" t="s">
        <v>78</v>
      </c>
      <c r="B85" s="55"/>
      <c r="C85" s="56" t="s">
        <v>33</v>
      </c>
      <c r="D85" s="56" t="s">
        <v>34</v>
      </c>
      <c r="E85" s="56" t="s">
        <v>35</v>
      </c>
      <c r="F85" s="56" t="s">
        <v>36</v>
      </c>
      <c r="G85" s="57" t="s">
        <v>37</v>
      </c>
      <c r="H85" s="57" t="s">
        <v>38</v>
      </c>
      <c r="I85" s="57" t="s">
        <v>39</v>
      </c>
      <c r="J85" s="57" t="s">
        <v>40</v>
      </c>
    </row>
    <row r="86" spans="1:10" ht="18" customHeight="1">
      <c r="A86" s="72" t="s">
        <v>79</v>
      </c>
      <c r="B86" s="73" t="s">
        <v>80</v>
      </c>
      <c r="C86" s="60" t="s">
        <v>43</v>
      </c>
      <c r="D86" s="61"/>
      <c r="E86" s="61"/>
      <c r="F86" s="62" t="s">
        <v>44</v>
      </c>
      <c r="G86" s="63">
        <v>40</v>
      </c>
      <c r="H86" s="64">
        <v>750</v>
      </c>
      <c r="I86" s="65"/>
      <c r="J86" s="66">
        <f t="shared" si="0"/>
        <v>0</v>
      </c>
    </row>
    <row r="87" spans="1:10" ht="18" customHeight="1">
      <c r="A87" s="67" t="s">
        <v>81</v>
      </c>
      <c r="B87" s="79" t="s">
        <v>82</v>
      </c>
      <c r="C87" s="60" t="s">
        <v>83</v>
      </c>
      <c r="D87" s="62"/>
      <c r="E87" s="62"/>
      <c r="F87" s="62" t="s">
        <v>44</v>
      </c>
      <c r="G87" s="63">
        <v>100</v>
      </c>
      <c r="H87" s="64">
        <v>450</v>
      </c>
      <c r="I87" s="65"/>
      <c r="J87" s="66">
        <f t="shared" si="0"/>
        <v>0</v>
      </c>
    </row>
    <row r="88" spans="1:10" ht="18" customHeight="1">
      <c r="A88" s="67" t="s">
        <v>84</v>
      </c>
      <c r="B88" s="79" t="s">
        <v>85</v>
      </c>
      <c r="C88" s="60" t="s">
        <v>83</v>
      </c>
      <c r="D88" s="62"/>
      <c r="E88" s="62"/>
      <c r="F88" s="71" t="s">
        <v>86</v>
      </c>
      <c r="G88" s="63">
        <v>60</v>
      </c>
      <c r="H88" s="64">
        <v>450</v>
      </c>
      <c r="I88" s="65"/>
      <c r="J88" s="66">
        <f t="shared" si="0"/>
        <v>0</v>
      </c>
    </row>
    <row r="89" spans="1:10" ht="18" customHeight="1">
      <c r="A89" s="67" t="s">
        <v>87</v>
      </c>
      <c r="B89" s="79" t="s">
        <v>88</v>
      </c>
      <c r="C89" s="60" t="s">
        <v>83</v>
      </c>
      <c r="D89" s="62"/>
      <c r="E89" s="62"/>
      <c r="F89" s="71" t="s">
        <v>86</v>
      </c>
      <c r="G89" s="63">
        <v>108</v>
      </c>
      <c r="H89" s="64">
        <v>450</v>
      </c>
      <c r="I89" s="65"/>
      <c r="J89" s="66">
        <f t="shared" si="0"/>
        <v>0</v>
      </c>
    </row>
    <row r="90" spans="1:10" ht="18" customHeight="1">
      <c r="A90" s="72" t="s">
        <v>89</v>
      </c>
      <c r="B90" s="73" t="s">
        <v>90</v>
      </c>
      <c r="C90" s="60" t="s">
        <v>91</v>
      </c>
      <c r="D90" s="80"/>
      <c r="E90" s="80"/>
      <c r="F90" s="62" t="s">
        <v>44</v>
      </c>
      <c r="G90" s="63">
        <v>53</v>
      </c>
      <c r="H90" s="64">
        <v>450</v>
      </c>
      <c r="I90" s="65"/>
      <c r="J90" s="66">
        <f t="shared" si="0"/>
        <v>0</v>
      </c>
    </row>
    <row r="91" spans="1:10" ht="18" customHeight="1">
      <c r="A91" s="72" t="s">
        <v>92</v>
      </c>
      <c r="B91" s="73" t="s">
        <v>93</v>
      </c>
      <c r="C91" s="60" t="s">
        <v>94</v>
      </c>
      <c r="D91" s="80"/>
      <c r="E91" s="80"/>
      <c r="F91" s="62" t="s">
        <v>44</v>
      </c>
      <c r="G91" s="63">
        <v>54</v>
      </c>
      <c r="H91" s="64">
        <v>450</v>
      </c>
      <c r="I91" s="77"/>
      <c r="J91" s="66">
        <f t="shared" si="0"/>
        <v>0</v>
      </c>
    </row>
    <row r="92" spans="1:10" ht="18" customHeight="1">
      <c r="A92" s="72" t="s">
        <v>95</v>
      </c>
      <c r="B92" s="73" t="s">
        <v>96</v>
      </c>
      <c r="C92" s="60" t="s">
        <v>43</v>
      </c>
      <c r="D92" s="62"/>
      <c r="E92" s="62"/>
      <c r="F92" s="71" t="s">
        <v>97</v>
      </c>
      <c r="G92" s="63">
        <v>47</v>
      </c>
      <c r="H92" s="64">
        <v>525</v>
      </c>
      <c r="I92" s="77"/>
      <c r="J92" s="66">
        <f t="shared" si="0"/>
        <v>0</v>
      </c>
    </row>
    <row r="93" spans="1:10" ht="18" customHeight="1">
      <c r="A93" s="72" t="s">
        <v>95</v>
      </c>
      <c r="B93" s="73" t="s">
        <v>96</v>
      </c>
      <c r="C93" s="60" t="s">
        <v>94</v>
      </c>
      <c r="D93" s="62"/>
      <c r="E93" s="62"/>
      <c r="F93" s="62" t="s">
        <v>44</v>
      </c>
      <c r="G93" s="63">
        <v>65</v>
      </c>
      <c r="H93" s="64">
        <v>450</v>
      </c>
      <c r="I93" s="77"/>
      <c r="J93" s="66">
        <f t="shared" si="0"/>
        <v>0</v>
      </c>
    </row>
    <row r="94" spans="1:10" ht="18" customHeight="1">
      <c r="A94" s="72" t="s">
        <v>98</v>
      </c>
      <c r="B94" s="73" t="s">
        <v>99</v>
      </c>
      <c r="C94" s="60" t="s">
        <v>91</v>
      </c>
      <c r="D94" s="62"/>
      <c r="E94" s="62"/>
      <c r="F94" s="62" t="s">
        <v>44</v>
      </c>
      <c r="G94" s="63">
        <v>33</v>
      </c>
      <c r="H94" s="64">
        <v>525</v>
      </c>
      <c r="I94" s="77"/>
      <c r="J94" s="66">
        <f t="shared" si="0"/>
        <v>0</v>
      </c>
    </row>
    <row r="95" spans="1:10" ht="18" customHeight="1">
      <c r="A95" s="72" t="s">
        <v>100</v>
      </c>
      <c r="B95" s="73" t="s">
        <v>101</v>
      </c>
      <c r="C95" s="60" t="s">
        <v>43</v>
      </c>
      <c r="D95" s="80"/>
      <c r="E95" s="80"/>
      <c r="F95" s="71" t="s">
        <v>97</v>
      </c>
      <c r="G95" s="63">
        <v>48</v>
      </c>
      <c r="H95" s="64">
        <v>525</v>
      </c>
      <c r="I95" s="77"/>
      <c r="J95" s="66">
        <f t="shared" si="0"/>
        <v>0</v>
      </c>
    </row>
    <row r="96" spans="1:10" ht="18" customHeight="1">
      <c r="A96" s="81" t="s">
        <v>100</v>
      </c>
      <c r="B96" s="73" t="s">
        <v>101</v>
      </c>
      <c r="C96" s="60" t="s">
        <v>94</v>
      </c>
      <c r="D96" s="82"/>
      <c r="E96" s="82"/>
      <c r="F96" s="62" t="s">
        <v>44</v>
      </c>
      <c r="G96" s="63">
        <v>319</v>
      </c>
      <c r="H96" s="64">
        <v>450</v>
      </c>
      <c r="I96" s="77"/>
      <c r="J96" s="66">
        <f t="shared" si="0"/>
        <v>0</v>
      </c>
    </row>
    <row r="97" spans="1:10" ht="18" customHeight="1">
      <c r="A97" s="72" t="s">
        <v>102</v>
      </c>
      <c r="B97" s="73" t="s">
        <v>103</v>
      </c>
      <c r="C97" s="60" t="s">
        <v>91</v>
      </c>
      <c r="D97" s="62"/>
      <c r="E97" s="62"/>
      <c r="F97" s="62" t="s">
        <v>44</v>
      </c>
      <c r="G97" s="63">
        <v>90</v>
      </c>
      <c r="H97" s="64">
        <v>450</v>
      </c>
      <c r="I97" s="77"/>
      <c r="J97" s="66">
        <f t="shared" si="0"/>
        <v>0</v>
      </c>
    </row>
    <row r="98" spans="1:10" ht="18" customHeight="1">
      <c r="A98" s="59" t="s">
        <v>104</v>
      </c>
      <c r="B98" s="83" t="s">
        <v>105</v>
      </c>
      <c r="C98" s="60" t="s">
        <v>91</v>
      </c>
      <c r="D98" s="61"/>
      <c r="E98" s="61"/>
      <c r="F98" s="62" t="s">
        <v>44</v>
      </c>
      <c r="G98" s="63">
        <v>558</v>
      </c>
      <c r="H98" s="64">
        <v>450</v>
      </c>
      <c r="I98" s="77"/>
      <c r="J98" s="66">
        <f t="shared" si="0"/>
        <v>0</v>
      </c>
    </row>
    <row r="99" spans="1:10" ht="18" customHeight="1">
      <c r="A99" s="59" t="s">
        <v>106</v>
      </c>
      <c r="B99" s="83" t="s">
        <v>107</v>
      </c>
      <c r="C99" s="60" t="s">
        <v>91</v>
      </c>
      <c r="D99" s="61"/>
      <c r="E99" s="61"/>
      <c r="F99" s="62" t="s">
        <v>44</v>
      </c>
      <c r="G99" s="63">
        <v>370</v>
      </c>
      <c r="H99" s="64">
        <v>450</v>
      </c>
      <c r="I99" s="77"/>
      <c r="J99" s="66">
        <f t="shared" si="0"/>
        <v>0</v>
      </c>
    </row>
    <row r="100" spans="1:10" ht="18" customHeight="1">
      <c r="A100" s="59" t="s">
        <v>108</v>
      </c>
      <c r="B100" s="72" t="s">
        <v>109</v>
      </c>
      <c r="C100" s="60" t="s">
        <v>91</v>
      </c>
      <c r="D100" s="61"/>
      <c r="E100" s="61"/>
      <c r="F100" s="62" t="s">
        <v>44</v>
      </c>
      <c r="G100" s="63">
        <v>280</v>
      </c>
      <c r="H100" s="64">
        <v>450</v>
      </c>
      <c r="I100" s="77"/>
      <c r="J100" s="66">
        <f t="shared" si="0"/>
        <v>0</v>
      </c>
    </row>
    <row r="101" spans="1:10" ht="18" customHeight="1">
      <c r="A101" s="72" t="s">
        <v>110</v>
      </c>
      <c r="B101" s="79" t="s">
        <v>111</v>
      </c>
      <c r="C101" s="60" t="s">
        <v>83</v>
      </c>
      <c r="D101" s="80"/>
      <c r="E101" s="80"/>
      <c r="F101" s="62" t="s">
        <v>44</v>
      </c>
      <c r="G101" s="63">
        <v>46</v>
      </c>
      <c r="H101" s="64">
        <v>525</v>
      </c>
      <c r="I101" s="77"/>
      <c r="J101" s="66">
        <f t="shared" si="0"/>
        <v>0</v>
      </c>
    </row>
    <row r="102" spans="1:10" ht="18" customHeight="1">
      <c r="A102" s="67" t="s">
        <v>112</v>
      </c>
      <c r="B102" s="79" t="s">
        <v>113</v>
      </c>
      <c r="C102" s="60" t="s">
        <v>83</v>
      </c>
      <c r="D102" s="80"/>
      <c r="E102" s="80"/>
      <c r="F102" s="62" t="s">
        <v>44</v>
      </c>
      <c r="G102" s="63">
        <v>99</v>
      </c>
      <c r="H102" s="64">
        <v>525</v>
      </c>
      <c r="I102" s="77"/>
      <c r="J102" s="66">
        <f t="shared" si="0"/>
        <v>0</v>
      </c>
    </row>
    <row r="103" spans="1:10" ht="18" customHeight="1">
      <c r="A103" s="79" t="s">
        <v>114</v>
      </c>
      <c r="B103" s="79" t="s">
        <v>115</v>
      </c>
      <c r="C103" s="60" t="s">
        <v>94</v>
      </c>
      <c r="D103" s="84"/>
      <c r="E103" s="84" t="s">
        <v>67</v>
      </c>
      <c r="F103" s="71" t="s">
        <v>116</v>
      </c>
      <c r="G103" s="63">
        <v>27</v>
      </c>
      <c r="H103" s="64">
        <v>2250</v>
      </c>
      <c r="I103" s="77"/>
      <c r="J103" s="66">
        <f t="shared" si="0"/>
        <v>0</v>
      </c>
    </row>
    <row r="104" spans="1:10" ht="18" customHeight="1">
      <c r="A104" s="79" t="s">
        <v>117</v>
      </c>
      <c r="B104" s="79" t="s">
        <v>118</v>
      </c>
      <c r="C104" s="60" t="s">
        <v>91</v>
      </c>
      <c r="D104" s="80"/>
      <c r="E104" s="80"/>
      <c r="F104" s="71" t="s">
        <v>97</v>
      </c>
      <c r="G104" s="63">
        <v>42</v>
      </c>
      <c r="H104" s="64">
        <v>750</v>
      </c>
      <c r="I104" s="77"/>
      <c r="J104" s="66">
        <f t="shared" si="0"/>
        <v>0</v>
      </c>
    </row>
    <row r="105" spans="1:10" ht="18" customHeight="1">
      <c r="A105" s="79" t="s">
        <v>119</v>
      </c>
      <c r="B105" s="79" t="s">
        <v>120</v>
      </c>
      <c r="C105" s="60" t="s">
        <v>43</v>
      </c>
      <c r="D105" s="62"/>
      <c r="E105" s="62"/>
      <c r="F105" s="71" t="s">
        <v>121</v>
      </c>
      <c r="G105" s="63">
        <v>28</v>
      </c>
      <c r="H105" s="64">
        <v>2250</v>
      </c>
      <c r="I105" s="77"/>
      <c r="J105" s="66">
        <f t="shared" si="0"/>
        <v>0</v>
      </c>
    </row>
    <row r="106" spans="1:10" ht="18" customHeight="1">
      <c r="A106" s="72" t="s">
        <v>122</v>
      </c>
      <c r="B106" s="79" t="s">
        <v>120</v>
      </c>
      <c r="C106" s="62" t="s">
        <v>91</v>
      </c>
      <c r="D106" s="85"/>
      <c r="E106" s="61"/>
      <c r="F106" s="71" t="s">
        <v>44</v>
      </c>
      <c r="G106" s="63">
        <v>42</v>
      </c>
      <c r="H106" s="64">
        <v>1500</v>
      </c>
      <c r="I106" s="77"/>
      <c r="J106" s="66">
        <f t="shared" si="0"/>
        <v>0</v>
      </c>
    </row>
    <row r="107" spans="1:10" ht="18" customHeight="1">
      <c r="A107" s="72" t="s">
        <v>122</v>
      </c>
      <c r="B107" s="79" t="s">
        <v>120</v>
      </c>
      <c r="C107" s="60" t="s">
        <v>94</v>
      </c>
      <c r="D107" s="85"/>
      <c r="E107" s="61"/>
      <c r="F107" s="71" t="s">
        <v>44</v>
      </c>
      <c r="G107" s="63">
        <v>219</v>
      </c>
      <c r="H107" s="64">
        <v>2250</v>
      </c>
      <c r="I107" s="77"/>
      <c r="J107" s="66">
        <f t="shared" si="0"/>
        <v>0</v>
      </c>
    </row>
    <row r="108" spans="1:10" ht="18" customHeight="1">
      <c r="A108" s="79" t="s">
        <v>122</v>
      </c>
      <c r="B108" s="79" t="s">
        <v>120</v>
      </c>
      <c r="C108" s="60" t="s">
        <v>43</v>
      </c>
      <c r="D108" s="85"/>
      <c r="E108" s="61"/>
      <c r="F108" s="62" t="s">
        <v>46</v>
      </c>
      <c r="G108" s="63">
        <v>163</v>
      </c>
      <c r="H108" s="64">
        <v>3000</v>
      </c>
      <c r="I108" s="77"/>
      <c r="J108" s="66">
        <f t="shared" si="0"/>
        <v>0</v>
      </c>
    </row>
    <row r="109" spans="1:10" ht="18" customHeight="1">
      <c r="A109" s="79" t="s">
        <v>123</v>
      </c>
      <c r="B109" s="79" t="s">
        <v>120</v>
      </c>
      <c r="C109" s="62" t="s">
        <v>91</v>
      </c>
      <c r="D109" s="85"/>
      <c r="E109" s="61"/>
      <c r="F109" s="71" t="s">
        <v>44</v>
      </c>
      <c r="G109" s="63">
        <v>52</v>
      </c>
      <c r="H109" s="64">
        <v>1500</v>
      </c>
      <c r="I109" s="77"/>
      <c r="J109" s="66">
        <f t="shared" si="0"/>
        <v>0</v>
      </c>
    </row>
    <row r="110" spans="1:10" ht="18" customHeight="1">
      <c r="A110" s="79" t="s">
        <v>123</v>
      </c>
      <c r="B110" s="79" t="s">
        <v>120</v>
      </c>
      <c r="C110" s="62" t="s">
        <v>91</v>
      </c>
      <c r="D110" s="85"/>
      <c r="E110" s="61"/>
      <c r="F110" s="71" t="s">
        <v>97</v>
      </c>
      <c r="G110" s="63">
        <v>28</v>
      </c>
      <c r="H110" s="64">
        <v>1500</v>
      </c>
      <c r="I110" s="77"/>
      <c r="J110" s="66">
        <f t="shared" si="0"/>
        <v>0</v>
      </c>
    </row>
    <row r="111" spans="1:10" ht="18" customHeight="1">
      <c r="A111" s="79" t="s">
        <v>124</v>
      </c>
      <c r="B111" s="79" t="s">
        <v>120</v>
      </c>
      <c r="C111" s="62" t="s">
        <v>94</v>
      </c>
      <c r="D111" s="62"/>
      <c r="E111" s="61"/>
      <c r="F111" s="71" t="s">
        <v>44</v>
      </c>
      <c r="G111" s="63">
        <v>93</v>
      </c>
      <c r="H111" s="64">
        <v>1200</v>
      </c>
      <c r="I111" s="77"/>
      <c r="J111" s="66">
        <f t="shared" si="0"/>
        <v>0</v>
      </c>
    </row>
    <row r="112" spans="1:10" ht="18" customHeight="1">
      <c r="A112" s="79" t="s">
        <v>125</v>
      </c>
      <c r="B112" s="79" t="s">
        <v>120</v>
      </c>
      <c r="C112" s="62" t="s">
        <v>91</v>
      </c>
      <c r="D112" s="85"/>
      <c r="E112" s="61"/>
      <c r="F112" s="71" t="s">
        <v>44</v>
      </c>
      <c r="G112" s="63">
        <v>40</v>
      </c>
      <c r="H112" s="64">
        <v>1500</v>
      </c>
      <c r="I112" s="77"/>
      <c r="J112" s="66">
        <f t="shared" si="0"/>
        <v>0</v>
      </c>
    </row>
    <row r="113" spans="1:10" ht="18" customHeight="1">
      <c r="A113" s="79" t="s">
        <v>126</v>
      </c>
      <c r="B113" s="79" t="s">
        <v>120</v>
      </c>
      <c r="C113" s="60" t="s">
        <v>94</v>
      </c>
      <c r="D113" s="85"/>
      <c r="E113" s="61"/>
      <c r="F113" s="71" t="s">
        <v>97</v>
      </c>
      <c r="G113" s="63">
        <v>32</v>
      </c>
      <c r="H113" s="64">
        <v>2250</v>
      </c>
      <c r="I113" s="77"/>
      <c r="J113" s="66">
        <f t="shared" si="0"/>
        <v>0</v>
      </c>
    </row>
    <row r="114" spans="1:10" ht="18" customHeight="1">
      <c r="A114" s="79" t="s">
        <v>126</v>
      </c>
      <c r="B114" s="79" t="s">
        <v>120</v>
      </c>
      <c r="C114" s="60" t="s">
        <v>43</v>
      </c>
      <c r="D114" s="85"/>
      <c r="E114" s="61"/>
      <c r="F114" s="62" t="s">
        <v>46</v>
      </c>
      <c r="G114" s="63">
        <v>75</v>
      </c>
      <c r="H114" s="64">
        <v>3000</v>
      </c>
      <c r="I114" s="77"/>
      <c r="J114" s="66">
        <f t="shared" si="0"/>
        <v>0</v>
      </c>
    </row>
    <row r="115" spans="1:10" ht="18" customHeight="1">
      <c r="A115" s="72" t="s">
        <v>127</v>
      </c>
      <c r="B115" s="79" t="s">
        <v>120</v>
      </c>
      <c r="C115" s="62" t="s">
        <v>91</v>
      </c>
      <c r="D115" s="85"/>
      <c r="E115" s="61"/>
      <c r="F115" s="71" t="s">
        <v>44</v>
      </c>
      <c r="G115" s="63">
        <v>24</v>
      </c>
      <c r="H115" s="64">
        <v>1500</v>
      </c>
      <c r="I115" s="77"/>
      <c r="J115" s="66">
        <f t="shared" si="0"/>
        <v>0</v>
      </c>
    </row>
    <row r="116" spans="1:10" ht="18" customHeight="1">
      <c r="A116" s="72" t="s">
        <v>127</v>
      </c>
      <c r="B116" s="79" t="s">
        <v>120</v>
      </c>
      <c r="C116" s="60" t="s">
        <v>94</v>
      </c>
      <c r="D116" s="61"/>
      <c r="E116" s="80"/>
      <c r="F116" s="71" t="s">
        <v>44</v>
      </c>
      <c r="G116" s="63">
        <v>84</v>
      </c>
      <c r="H116" s="64">
        <v>2250</v>
      </c>
      <c r="I116" s="77"/>
      <c r="J116" s="66">
        <f t="shared" si="0"/>
        <v>0</v>
      </c>
    </row>
    <row r="117" spans="1:10" ht="18" customHeight="1">
      <c r="A117" s="72" t="s">
        <v>128</v>
      </c>
      <c r="B117" s="79" t="s">
        <v>129</v>
      </c>
      <c r="C117" s="60" t="s">
        <v>94</v>
      </c>
      <c r="D117" s="61"/>
      <c r="E117" s="80"/>
      <c r="F117" s="71" t="s">
        <v>44</v>
      </c>
      <c r="G117" s="63">
        <v>76</v>
      </c>
      <c r="H117" s="64">
        <v>450</v>
      </c>
      <c r="I117" s="77"/>
      <c r="J117" s="66">
        <f>H117*I117</f>
        <v>0</v>
      </c>
    </row>
    <row r="118" spans="1:10" ht="18" customHeight="1">
      <c r="A118" s="72" t="s">
        <v>130</v>
      </c>
      <c r="B118" s="79" t="s">
        <v>131</v>
      </c>
      <c r="C118" s="60" t="s">
        <v>83</v>
      </c>
      <c r="D118" s="61"/>
      <c r="E118" s="80"/>
      <c r="F118" s="71" t="s">
        <v>44</v>
      </c>
      <c r="G118" s="63">
        <v>24</v>
      </c>
      <c r="H118" s="64">
        <v>450</v>
      </c>
      <c r="I118" s="77"/>
      <c r="J118" s="66">
        <f>H118*I118</f>
        <v>0</v>
      </c>
    </row>
    <row r="119" spans="1:10" ht="18" customHeight="1">
      <c r="A119" s="72" t="s">
        <v>132</v>
      </c>
      <c r="B119" s="79" t="s">
        <v>131</v>
      </c>
      <c r="C119" s="60" t="s">
        <v>83</v>
      </c>
      <c r="D119" s="61"/>
      <c r="E119" s="80"/>
      <c r="F119" s="71" t="s">
        <v>86</v>
      </c>
      <c r="G119" s="63">
        <v>25</v>
      </c>
      <c r="H119" s="64">
        <v>450</v>
      </c>
      <c r="I119" s="77"/>
      <c r="J119" s="66">
        <f>H119*I119</f>
        <v>0</v>
      </c>
    </row>
    <row r="120" spans="1:10" ht="18" customHeight="1">
      <c r="A120" s="59" t="s">
        <v>133</v>
      </c>
      <c r="B120" s="73" t="s">
        <v>134</v>
      </c>
      <c r="C120" s="60" t="s">
        <v>91</v>
      </c>
      <c r="D120" s="61"/>
      <c r="E120" s="80"/>
      <c r="F120" s="71" t="s">
        <v>44</v>
      </c>
      <c r="G120" s="63">
        <v>111</v>
      </c>
      <c r="H120" s="64">
        <v>525</v>
      </c>
      <c r="I120" s="77"/>
      <c r="J120" s="66">
        <f t="shared" si="0"/>
        <v>0</v>
      </c>
    </row>
    <row r="121" spans="1:10" ht="18" customHeight="1">
      <c r="A121" s="72" t="s">
        <v>135</v>
      </c>
      <c r="B121" s="73" t="s">
        <v>134</v>
      </c>
      <c r="C121" s="60" t="s">
        <v>94</v>
      </c>
      <c r="D121" s="62"/>
      <c r="E121" s="61"/>
      <c r="F121" s="71" t="s">
        <v>44</v>
      </c>
      <c r="G121" s="63">
        <v>198</v>
      </c>
      <c r="H121" s="64">
        <v>450</v>
      </c>
      <c r="I121" s="77"/>
      <c r="J121" s="66">
        <f t="shared" si="0"/>
        <v>0</v>
      </c>
    </row>
    <row r="122" spans="1:10" ht="18" customHeight="1">
      <c r="A122" s="72" t="s">
        <v>136</v>
      </c>
      <c r="B122" s="73" t="s">
        <v>137</v>
      </c>
      <c r="C122" s="60" t="s">
        <v>91</v>
      </c>
      <c r="D122" s="61"/>
      <c r="E122" s="61"/>
      <c r="F122" s="71" t="s">
        <v>44</v>
      </c>
      <c r="G122" s="63">
        <v>176</v>
      </c>
      <c r="H122" s="64">
        <v>525</v>
      </c>
      <c r="I122" s="77"/>
      <c r="J122" s="66">
        <f t="shared" si="0"/>
        <v>0</v>
      </c>
    </row>
    <row r="123" spans="1:10" ht="18" customHeight="1">
      <c r="A123" s="72" t="s">
        <v>138</v>
      </c>
      <c r="B123" s="86" t="s">
        <v>139</v>
      </c>
      <c r="C123" s="87" t="s">
        <v>94</v>
      </c>
      <c r="D123" s="61"/>
      <c r="E123" s="61"/>
      <c r="F123" s="71" t="s">
        <v>86</v>
      </c>
      <c r="G123" s="63">
        <v>57</v>
      </c>
      <c r="H123" s="64">
        <v>450</v>
      </c>
      <c r="I123" s="77"/>
      <c r="J123" s="66">
        <f t="shared" si="0"/>
        <v>0</v>
      </c>
    </row>
    <row r="124" spans="1:10" ht="18" customHeight="1">
      <c r="A124" s="72" t="s">
        <v>140</v>
      </c>
      <c r="B124" s="72" t="s">
        <v>141</v>
      </c>
      <c r="C124" s="76" t="s">
        <v>142</v>
      </c>
      <c r="D124" s="88"/>
      <c r="E124" s="88"/>
      <c r="F124" s="71" t="s">
        <v>86</v>
      </c>
      <c r="G124" s="63">
        <v>31</v>
      </c>
      <c r="H124" s="64">
        <v>600</v>
      </c>
      <c r="I124" s="77"/>
      <c r="J124" s="66">
        <f t="shared" si="0"/>
        <v>0</v>
      </c>
    </row>
    <row r="125" spans="1:10" ht="25.5">
      <c r="A125" s="54" t="s">
        <v>143</v>
      </c>
      <c r="B125" s="55"/>
      <c r="C125" s="56" t="s">
        <v>33</v>
      </c>
      <c r="D125" s="56" t="s">
        <v>34</v>
      </c>
      <c r="E125" s="56" t="s">
        <v>35</v>
      </c>
      <c r="F125" s="56" t="s">
        <v>36</v>
      </c>
      <c r="G125" s="57" t="s">
        <v>37</v>
      </c>
      <c r="H125" s="57" t="s">
        <v>38</v>
      </c>
      <c r="I125" s="57" t="s">
        <v>39</v>
      </c>
      <c r="J125" s="57" t="s">
        <v>40</v>
      </c>
    </row>
    <row r="126" spans="1:10" ht="18" customHeight="1">
      <c r="A126" s="74" t="s">
        <v>144</v>
      </c>
      <c r="B126" s="74" t="s">
        <v>145</v>
      </c>
      <c r="C126" s="60" t="s">
        <v>66</v>
      </c>
      <c r="D126" s="62"/>
      <c r="E126" s="62" t="s">
        <v>67</v>
      </c>
      <c r="F126" s="62" t="s">
        <v>63</v>
      </c>
      <c r="G126" s="63">
        <v>27</v>
      </c>
      <c r="H126" s="64">
        <v>2250</v>
      </c>
      <c r="I126" s="89"/>
      <c r="J126" s="66">
        <f t="shared" si="0"/>
        <v>0</v>
      </c>
    </row>
    <row r="127" spans="1:10" ht="18" customHeight="1">
      <c r="A127" s="74" t="s">
        <v>146</v>
      </c>
      <c r="B127" s="74" t="s">
        <v>147</v>
      </c>
      <c r="C127" s="60" t="s">
        <v>148</v>
      </c>
      <c r="D127" s="62"/>
      <c r="E127" s="62" t="s">
        <v>67</v>
      </c>
      <c r="F127" s="62" t="s">
        <v>63</v>
      </c>
      <c r="G127" s="63">
        <v>157</v>
      </c>
      <c r="H127" s="64">
        <v>1500</v>
      </c>
      <c r="I127" s="89"/>
      <c r="J127" s="66">
        <f t="shared" si="0"/>
        <v>0</v>
      </c>
    </row>
    <row r="128" spans="1:10" ht="18" customHeight="1">
      <c r="A128" s="74" t="s">
        <v>149</v>
      </c>
      <c r="B128" s="74" t="s">
        <v>150</v>
      </c>
      <c r="C128" s="60" t="s">
        <v>151</v>
      </c>
      <c r="D128" s="62"/>
      <c r="E128" s="62" t="s">
        <v>67</v>
      </c>
      <c r="F128" s="76" t="s">
        <v>63</v>
      </c>
      <c r="G128" s="63">
        <v>42</v>
      </c>
      <c r="H128" s="64">
        <v>7500</v>
      </c>
      <c r="I128" s="89"/>
      <c r="J128" s="66">
        <f t="shared" si="0"/>
        <v>0</v>
      </c>
    </row>
    <row r="129" spans="1:10" ht="25.5">
      <c r="A129" s="90" t="s">
        <v>152</v>
      </c>
      <c r="B129" s="91"/>
      <c r="C129" s="56" t="s">
        <v>33</v>
      </c>
      <c r="D129" s="56" t="s">
        <v>34</v>
      </c>
      <c r="E129" s="56" t="s">
        <v>35</v>
      </c>
      <c r="F129" s="56" t="s">
        <v>36</v>
      </c>
      <c r="G129" s="57" t="s">
        <v>37</v>
      </c>
      <c r="H129" s="57" t="s">
        <v>38</v>
      </c>
      <c r="I129" s="57" t="s">
        <v>39</v>
      </c>
      <c r="J129" s="57" t="s">
        <v>40</v>
      </c>
    </row>
    <row r="130" spans="1:10" ht="18" customHeight="1">
      <c r="A130" s="74" t="s">
        <v>153</v>
      </c>
      <c r="B130" s="74" t="s">
        <v>154</v>
      </c>
      <c r="C130" s="60" t="s">
        <v>62</v>
      </c>
      <c r="D130" s="62"/>
      <c r="E130" s="62" t="s">
        <v>67</v>
      </c>
      <c r="F130" s="62" t="s">
        <v>63</v>
      </c>
      <c r="G130" s="63">
        <v>20</v>
      </c>
      <c r="H130" s="64">
        <v>10500</v>
      </c>
      <c r="I130" s="89"/>
      <c r="J130" s="66">
        <f t="shared" si="0"/>
        <v>0</v>
      </c>
    </row>
    <row r="131" spans="1:10" ht="18" customHeight="1">
      <c r="A131" s="72" t="s">
        <v>155</v>
      </c>
      <c r="B131" s="72" t="s">
        <v>156</v>
      </c>
      <c r="C131" s="60" t="s">
        <v>43</v>
      </c>
      <c r="D131" s="62"/>
      <c r="E131" s="62"/>
      <c r="F131" s="71" t="s">
        <v>97</v>
      </c>
      <c r="G131" s="63">
        <v>89</v>
      </c>
      <c r="H131" s="64">
        <v>1800</v>
      </c>
      <c r="I131" s="89"/>
      <c r="J131" s="66">
        <f t="shared" si="0"/>
        <v>0</v>
      </c>
    </row>
    <row r="132" spans="1:10" ht="25.5">
      <c r="A132" s="92" t="s">
        <v>157</v>
      </c>
      <c r="B132" s="92"/>
      <c r="C132" s="93" t="s">
        <v>33</v>
      </c>
      <c r="D132" s="93" t="s">
        <v>34</v>
      </c>
      <c r="E132" s="93" t="s">
        <v>35</v>
      </c>
      <c r="F132" s="93" t="s">
        <v>36</v>
      </c>
      <c r="G132" s="94" t="s">
        <v>37</v>
      </c>
      <c r="H132" s="95" t="s">
        <v>38</v>
      </c>
      <c r="I132" s="95" t="s">
        <v>39</v>
      </c>
      <c r="J132" s="95" t="s">
        <v>40</v>
      </c>
    </row>
    <row r="133" spans="1:10">
      <c r="A133" s="96" t="s">
        <v>158</v>
      </c>
      <c r="B133" s="97" t="s">
        <v>159</v>
      </c>
      <c r="C133" s="98" t="s">
        <v>73</v>
      </c>
      <c r="D133" s="99"/>
      <c r="E133" s="100"/>
      <c r="F133" s="101" t="s">
        <v>50</v>
      </c>
      <c r="G133" s="102">
        <v>37</v>
      </c>
      <c r="H133" s="103">
        <v>5250</v>
      </c>
      <c r="I133" s="104"/>
      <c r="J133" s="105">
        <f>H133*I133</f>
        <v>0</v>
      </c>
    </row>
    <row r="134" spans="1:10">
      <c r="A134" s="96" t="s">
        <v>160</v>
      </c>
      <c r="B134" s="97" t="s">
        <v>161</v>
      </c>
      <c r="C134" s="106" t="s">
        <v>74</v>
      </c>
      <c r="D134" s="107"/>
      <c r="E134" s="100"/>
      <c r="F134" s="101" t="s">
        <v>162</v>
      </c>
      <c r="G134" s="102">
        <v>41</v>
      </c>
      <c r="H134" s="103">
        <v>6750</v>
      </c>
      <c r="I134" s="104"/>
      <c r="J134" s="105">
        <f t="shared" ref="J134:J150" si="1">H134*I134</f>
        <v>0</v>
      </c>
    </row>
    <row r="135" spans="1:10">
      <c r="A135" s="108" t="s">
        <v>163</v>
      </c>
      <c r="B135" s="108" t="s">
        <v>164</v>
      </c>
      <c r="C135" s="109" t="s">
        <v>66</v>
      </c>
      <c r="D135" s="110"/>
      <c r="E135" s="111"/>
      <c r="F135" s="112" t="s">
        <v>50</v>
      </c>
      <c r="G135" s="102">
        <v>36</v>
      </c>
      <c r="H135" s="103">
        <v>6000</v>
      </c>
      <c r="I135" s="104"/>
      <c r="J135" s="105">
        <f t="shared" si="1"/>
        <v>0</v>
      </c>
    </row>
    <row r="136" spans="1:10">
      <c r="A136" s="113" t="s">
        <v>75</v>
      </c>
      <c r="B136" s="114" t="s">
        <v>76</v>
      </c>
      <c r="C136" s="106" t="s">
        <v>165</v>
      </c>
      <c r="D136" s="107"/>
      <c r="E136" s="107" t="s">
        <v>67</v>
      </c>
      <c r="F136" s="101" t="s">
        <v>162</v>
      </c>
      <c r="G136" s="115">
        <v>15</v>
      </c>
      <c r="H136" s="103">
        <v>12000</v>
      </c>
      <c r="I136" s="104"/>
      <c r="J136" s="105">
        <f t="shared" si="1"/>
        <v>0</v>
      </c>
    </row>
    <row r="137" spans="1:10">
      <c r="A137" s="116" t="s">
        <v>166</v>
      </c>
      <c r="B137" s="114" t="s">
        <v>167</v>
      </c>
      <c r="C137" s="117" t="s">
        <v>165</v>
      </c>
      <c r="D137" s="118"/>
      <c r="E137" s="119" t="s">
        <v>67</v>
      </c>
      <c r="F137" s="101" t="s">
        <v>168</v>
      </c>
      <c r="G137" s="120">
        <v>16</v>
      </c>
      <c r="H137" s="103">
        <v>10500</v>
      </c>
      <c r="I137" s="104"/>
      <c r="J137" s="105">
        <f t="shared" si="1"/>
        <v>0</v>
      </c>
    </row>
    <row r="138" spans="1:10">
      <c r="A138" s="121" t="s">
        <v>166</v>
      </c>
      <c r="B138" s="114" t="s">
        <v>167</v>
      </c>
      <c r="C138" s="122" t="s">
        <v>71</v>
      </c>
      <c r="D138" s="107"/>
      <c r="E138" s="100" t="s">
        <v>67</v>
      </c>
      <c r="F138" s="101" t="s">
        <v>168</v>
      </c>
      <c r="G138" s="120">
        <v>7</v>
      </c>
      <c r="H138" s="103">
        <v>15000</v>
      </c>
      <c r="I138" s="104"/>
      <c r="J138" s="105">
        <f t="shared" si="1"/>
        <v>0</v>
      </c>
    </row>
    <row r="139" spans="1:10">
      <c r="A139" s="121" t="s">
        <v>166</v>
      </c>
      <c r="B139" s="114" t="s">
        <v>167</v>
      </c>
      <c r="C139" s="122" t="s">
        <v>169</v>
      </c>
      <c r="D139" s="101"/>
      <c r="E139" s="100" t="s">
        <v>67</v>
      </c>
      <c r="F139" s="123" t="s">
        <v>170</v>
      </c>
      <c r="G139" s="120">
        <v>2</v>
      </c>
      <c r="H139" s="103">
        <v>18000</v>
      </c>
      <c r="I139" s="104"/>
      <c r="J139" s="105">
        <f t="shared" si="1"/>
        <v>0</v>
      </c>
    </row>
    <row r="140" spans="1:10">
      <c r="A140" s="113" t="s">
        <v>171</v>
      </c>
      <c r="B140" s="124" t="s">
        <v>172</v>
      </c>
      <c r="C140" s="109" t="s">
        <v>66</v>
      </c>
      <c r="D140" s="125"/>
      <c r="E140" s="125"/>
      <c r="F140" s="112" t="s">
        <v>58</v>
      </c>
      <c r="G140" s="120">
        <v>20</v>
      </c>
      <c r="H140" s="103">
        <v>9000</v>
      </c>
      <c r="I140" s="104"/>
      <c r="J140" s="105">
        <f t="shared" si="1"/>
        <v>0</v>
      </c>
    </row>
    <row r="141" spans="1:10">
      <c r="A141" s="113" t="s">
        <v>171</v>
      </c>
      <c r="B141" s="124" t="s">
        <v>172</v>
      </c>
      <c r="C141" s="109" t="s">
        <v>173</v>
      </c>
      <c r="D141" s="111" t="s">
        <v>174</v>
      </c>
      <c r="E141" s="125"/>
      <c r="F141" s="112" t="s">
        <v>58</v>
      </c>
      <c r="G141" s="120">
        <v>16</v>
      </c>
      <c r="H141" s="103">
        <v>9750</v>
      </c>
      <c r="I141" s="104"/>
      <c r="J141" s="105">
        <f t="shared" si="1"/>
        <v>0</v>
      </c>
    </row>
    <row r="142" spans="1:10">
      <c r="A142" s="126" t="s">
        <v>175</v>
      </c>
      <c r="B142" s="124" t="s">
        <v>176</v>
      </c>
      <c r="C142" s="106" t="s">
        <v>74</v>
      </c>
      <c r="D142" s="127" t="s">
        <v>177</v>
      </c>
      <c r="E142" s="107"/>
      <c r="F142" s="101" t="s">
        <v>116</v>
      </c>
      <c r="G142" s="120">
        <v>1</v>
      </c>
      <c r="H142" s="103">
        <v>12000</v>
      </c>
      <c r="I142" s="104"/>
      <c r="J142" s="105">
        <f t="shared" si="1"/>
        <v>0</v>
      </c>
    </row>
    <row r="143" spans="1:10">
      <c r="A143" s="126" t="s">
        <v>178</v>
      </c>
      <c r="B143" s="128" t="s">
        <v>179</v>
      </c>
      <c r="C143" s="106" t="s">
        <v>49</v>
      </c>
      <c r="D143" s="107"/>
      <c r="E143" s="100"/>
      <c r="F143" s="101" t="s">
        <v>180</v>
      </c>
      <c r="G143" s="120">
        <v>12</v>
      </c>
      <c r="H143" s="103">
        <v>5250</v>
      </c>
      <c r="I143" s="104"/>
      <c r="J143" s="105">
        <f t="shared" si="1"/>
        <v>0</v>
      </c>
    </row>
    <row r="144" spans="1:10">
      <c r="A144" s="129" t="s">
        <v>181</v>
      </c>
      <c r="B144" s="97" t="s">
        <v>182</v>
      </c>
      <c r="C144" s="109" t="s">
        <v>74</v>
      </c>
      <c r="D144" s="111"/>
      <c r="E144" s="125"/>
      <c r="F144" s="112" t="s">
        <v>116</v>
      </c>
      <c r="G144" s="102">
        <v>13</v>
      </c>
      <c r="H144" s="103">
        <v>7500</v>
      </c>
      <c r="I144" s="104"/>
      <c r="J144" s="105">
        <f t="shared" si="1"/>
        <v>0</v>
      </c>
    </row>
    <row r="145" spans="1:10">
      <c r="A145" s="108" t="s">
        <v>181</v>
      </c>
      <c r="B145" s="97" t="s">
        <v>182</v>
      </c>
      <c r="C145" s="109" t="s">
        <v>165</v>
      </c>
      <c r="D145" s="130"/>
      <c r="E145" s="125" t="s">
        <v>67</v>
      </c>
      <c r="F145" s="112" t="s">
        <v>168</v>
      </c>
      <c r="G145" s="131">
        <v>7</v>
      </c>
      <c r="H145" s="103">
        <v>18000</v>
      </c>
      <c r="I145" s="104"/>
      <c r="J145" s="105">
        <f t="shared" si="1"/>
        <v>0</v>
      </c>
    </row>
    <row r="146" spans="1:10">
      <c r="A146" s="128" t="s">
        <v>181</v>
      </c>
      <c r="B146" s="97" t="s">
        <v>182</v>
      </c>
      <c r="C146" s="107" t="s">
        <v>71</v>
      </c>
      <c r="D146" s="107"/>
      <c r="E146" s="107"/>
      <c r="F146" s="101" t="s">
        <v>183</v>
      </c>
      <c r="G146" s="102">
        <v>13</v>
      </c>
      <c r="H146" s="103">
        <v>22500</v>
      </c>
      <c r="I146" s="104"/>
      <c r="J146" s="105">
        <f t="shared" si="1"/>
        <v>0</v>
      </c>
    </row>
    <row r="147" spans="1:10">
      <c r="A147" s="121" t="s">
        <v>184</v>
      </c>
      <c r="B147" s="132" t="s">
        <v>185</v>
      </c>
      <c r="C147" s="106" t="s">
        <v>49</v>
      </c>
      <c r="D147" s="101"/>
      <c r="E147" s="101" t="s">
        <v>67</v>
      </c>
      <c r="F147" s="101" t="s">
        <v>168</v>
      </c>
      <c r="G147" s="102">
        <v>23</v>
      </c>
      <c r="H147" s="103">
        <v>15000</v>
      </c>
      <c r="I147" s="104"/>
      <c r="J147" s="105">
        <f t="shared" si="1"/>
        <v>0</v>
      </c>
    </row>
    <row r="148" spans="1:10">
      <c r="A148" s="126" t="s">
        <v>186</v>
      </c>
      <c r="B148" s="124" t="s">
        <v>187</v>
      </c>
      <c r="C148" s="106" t="s">
        <v>165</v>
      </c>
      <c r="D148" s="100"/>
      <c r="E148" s="107" t="s">
        <v>67</v>
      </c>
      <c r="F148" s="101" t="s">
        <v>162</v>
      </c>
      <c r="G148" s="120">
        <v>13</v>
      </c>
      <c r="H148" s="103">
        <v>15000</v>
      </c>
      <c r="I148" s="104"/>
      <c r="J148" s="105">
        <f t="shared" si="1"/>
        <v>0</v>
      </c>
    </row>
    <row r="149" spans="1:10">
      <c r="A149" s="96" t="s">
        <v>188</v>
      </c>
      <c r="B149" s="97" t="s">
        <v>189</v>
      </c>
      <c r="C149" s="106" t="s">
        <v>165</v>
      </c>
      <c r="D149" s="127"/>
      <c r="E149" s="100" t="s">
        <v>67</v>
      </c>
      <c r="F149" s="101" t="s">
        <v>183</v>
      </c>
      <c r="G149" s="102">
        <v>21</v>
      </c>
      <c r="H149" s="103">
        <v>15000</v>
      </c>
      <c r="I149" s="104"/>
      <c r="J149" s="105">
        <f t="shared" si="1"/>
        <v>0</v>
      </c>
    </row>
    <row r="150" spans="1:10">
      <c r="A150" s="133" t="s">
        <v>190</v>
      </c>
      <c r="B150" s="134" t="s">
        <v>191</v>
      </c>
      <c r="C150" s="106" t="s">
        <v>192</v>
      </c>
      <c r="D150" s="107"/>
      <c r="E150" s="107" t="s">
        <v>67</v>
      </c>
      <c r="F150" s="101" t="s">
        <v>183</v>
      </c>
      <c r="G150" s="131">
        <v>9</v>
      </c>
      <c r="H150" s="103">
        <v>27000</v>
      </c>
      <c r="I150" s="104"/>
      <c r="J150" s="105">
        <f t="shared" si="1"/>
        <v>0</v>
      </c>
    </row>
    <row r="151" spans="1:10" ht="25.5">
      <c r="A151" s="92" t="s">
        <v>193</v>
      </c>
      <c r="B151" s="92"/>
      <c r="C151" s="93" t="s">
        <v>33</v>
      </c>
      <c r="D151" s="93" t="s">
        <v>34</v>
      </c>
      <c r="E151" s="93" t="s">
        <v>35</v>
      </c>
      <c r="F151" s="93" t="s">
        <v>36</v>
      </c>
      <c r="G151" s="94" t="s">
        <v>37</v>
      </c>
      <c r="H151" s="95" t="s">
        <v>38</v>
      </c>
      <c r="I151" s="95" t="s">
        <v>39</v>
      </c>
      <c r="J151" s="95" t="s">
        <v>40</v>
      </c>
    </row>
    <row r="152" spans="1:10" ht="18" customHeight="1">
      <c r="A152" s="135" t="s">
        <v>194</v>
      </c>
      <c r="B152" s="114" t="s">
        <v>195</v>
      </c>
      <c r="C152" s="109" t="s">
        <v>49</v>
      </c>
      <c r="D152" s="111"/>
      <c r="E152" s="111" t="s">
        <v>67</v>
      </c>
      <c r="F152" s="136" t="s">
        <v>63</v>
      </c>
      <c r="G152" s="102">
        <v>36</v>
      </c>
      <c r="H152" s="103">
        <v>9000</v>
      </c>
      <c r="I152" s="137"/>
      <c r="J152" s="105">
        <f t="shared" ref="J152:J215" si="2">H152*I152</f>
        <v>0</v>
      </c>
    </row>
    <row r="153" spans="1:10" ht="18" customHeight="1">
      <c r="A153" s="135" t="s">
        <v>194</v>
      </c>
      <c r="B153" s="114" t="s">
        <v>195</v>
      </c>
      <c r="C153" s="109" t="s">
        <v>73</v>
      </c>
      <c r="D153" s="111"/>
      <c r="E153" s="111" t="s">
        <v>67</v>
      </c>
      <c r="F153" s="136" t="s">
        <v>63</v>
      </c>
      <c r="G153" s="102">
        <v>41</v>
      </c>
      <c r="H153" s="103">
        <v>15000</v>
      </c>
      <c r="I153" s="137"/>
      <c r="J153" s="105">
        <f t="shared" si="2"/>
        <v>0</v>
      </c>
    </row>
    <row r="154" spans="1:10" ht="18" customHeight="1">
      <c r="A154" s="135" t="s">
        <v>194</v>
      </c>
      <c r="B154" s="114" t="s">
        <v>195</v>
      </c>
      <c r="C154" s="109" t="s">
        <v>196</v>
      </c>
      <c r="D154" s="111"/>
      <c r="E154" s="111" t="s">
        <v>67</v>
      </c>
      <c r="F154" s="136" t="s">
        <v>63</v>
      </c>
      <c r="G154" s="102">
        <v>24</v>
      </c>
      <c r="H154" s="103">
        <v>18000</v>
      </c>
      <c r="I154" s="137"/>
      <c r="J154" s="105">
        <f t="shared" si="2"/>
        <v>0</v>
      </c>
    </row>
    <row r="155" spans="1:10" ht="18" customHeight="1">
      <c r="A155" s="135" t="s">
        <v>197</v>
      </c>
      <c r="B155" s="114" t="s">
        <v>195</v>
      </c>
      <c r="C155" s="109" t="s">
        <v>73</v>
      </c>
      <c r="D155" s="111"/>
      <c r="E155" s="111" t="s">
        <v>67</v>
      </c>
      <c r="F155" s="136" t="s">
        <v>63</v>
      </c>
      <c r="G155" s="102">
        <v>12</v>
      </c>
      <c r="H155" s="103">
        <v>15000</v>
      </c>
      <c r="I155" s="137"/>
      <c r="J155" s="105">
        <f t="shared" si="2"/>
        <v>0</v>
      </c>
    </row>
    <row r="156" spans="1:10" ht="18" customHeight="1">
      <c r="A156" s="135" t="s">
        <v>197</v>
      </c>
      <c r="B156" s="114" t="s">
        <v>195</v>
      </c>
      <c r="C156" s="109" t="s">
        <v>196</v>
      </c>
      <c r="D156" s="111"/>
      <c r="E156" s="111" t="s">
        <v>67</v>
      </c>
      <c r="F156" s="136" t="s">
        <v>63</v>
      </c>
      <c r="G156" s="102">
        <v>16</v>
      </c>
      <c r="H156" s="103">
        <v>18000</v>
      </c>
      <c r="I156" s="137"/>
      <c r="J156" s="105">
        <f t="shared" si="2"/>
        <v>0</v>
      </c>
    </row>
    <row r="157" spans="1:10" ht="18" customHeight="1">
      <c r="A157" s="135" t="s">
        <v>198</v>
      </c>
      <c r="B157" s="138" t="s">
        <v>199</v>
      </c>
      <c r="C157" s="109" t="s">
        <v>62</v>
      </c>
      <c r="D157" s="111"/>
      <c r="E157" s="111" t="s">
        <v>67</v>
      </c>
      <c r="F157" s="136" t="s">
        <v>63</v>
      </c>
      <c r="G157" s="102">
        <v>32</v>
      </c>
      <c r="H157" s="103">
        <v>7500</v>
      </c>
      <c r="I157" s="137"/>
      <c r="J157" s="105">
        <f t="shared" si="2"/>
        <v>0</v>
      </c>
    </row>
    <row r="158" spans="1:10" ht="18" customHeight="1">
      <c r="A158" s="135" t="s">
        <v>200</v>
      </c>
      <c r="B158" s="114" t="s">
        <v>201</v>
      </c>
      <c r="C158" s="109" t="s">
        <v>74</v>
      </c>
      <c r="D158" s="111"/>
      <c r="E158" s="111"/>
      <c r="F158" s="136" t="s">
        <v>63</v>
      </c>
      <c r="G158" s="102">
        <v>50</v>
      </c>
      <c r="H158" s="103">
        <v>4500</v>
      </c>
      <c r="I158" s="137"/>
      <c r="J158" s="105">
        <f t="shared" si="2"/>
        <v>0</v>
      </c>
    </row>
    <row r="159" spans="1:10" ht="18" customHeight="1">
      <c r="A159" s="135" t="s">
        <v>200</v>
      </c>
      <c r="B159" s="114" t="s">
        <v>201</v>
      </c>
      <c r="C159" s="109" t="s">
        <v>62</v>
      </c>
      <c r="D159" s="111" t="s">
        <v>70</v>
      </c>
      <c r="E159" s="111"/>
      <c r="F159" s="136" t="s">
        <v>63</v>
      </c>
      <c r="G159" s="102">
        <v>50</v>
      </c>
      <c r="H159" s="103">
        <v>5250</v>
      </c>
      <c r="I159" s="137"/>
      <c r="J159" s="105">
        <f t="shared" si="2"/>
        <v>0</v>
      </c>
    </row>
    <row r="160" spans="1:10" ht="18" customHeight="1">
      <c r="A160" s="135" t="s">
        <v>200</v>
      </c>
      <c r="B160" s="114" t="s">
        <v>201</v>
      </c>
      <c r="C160" s="109" t="s">
        <v>165</v>
      </c>
      <c r="D160" s="111"/>
      <c r="E160" s="111"/>
      <c r="F160" s="136" t="s">
        <v>63</v>
      </c>
      <c r="G160" s="102">
        <v>22</v>
      </c>
      <c r="H160" s="103">
        <v>6000</v>
      </c>
      <c r="I160" s="137"/>
      <c r="J160" s="105">
        <f t="shared" si="2"/>
        <v>0</v>
      </c>
    </row>
    <row r="161" spans="1:10" ht="18" customHeight="1">
      <c r="A161" s="135" t="s">
        <v>202</v>
      </c>
      <c r="B161" s="124" t="s">
        <v>203</v>
      </c>
      <c r="C161" s="109" t="s">
        <v>49</v>
      </c>
      <c r="D161" s="111" t="s">
        <v>204</v>
      </c>
      <c r="E161" s="111" t="s">
        <v>67</v>
      </c>
      <c r="F161" s="136" t="s">
        <v>63</v>
      </c>
      <c r="G161" s="102">
        <v>46</v>
      </c>
      <c r="H161" s="103">
        <v>9000</v>
      </c>
      <c r="I161" s="137"/>
      <c r="J161" s="105">
        <f t="shared" si="2"/>
        <v>0</v>
      </c>
    </row>
    <row r="162" spans="1:10" ht="18" customHeight="1">
      <c r="A162" s="135" t="s">
        <v>205</v>
      </c>
      <c r="B162" s="124" t="s">
        <v>203</v>
      </c>
      <c r="C162" s="109" t="s">
        <v>71</v>
      </c>
      <c r="D162" s="111" t="s">
        <v>70</v>
      </c>
      <c r="E162" s="111" t="s">
        <v>67</v>
      </c>
      <c r="F162" s="136" t="s">
        <v>63</v>
      </c>
      <c r="G162" s="102">
        <v>16</v>
      </c>
      <c r="H162" s="103">
        <v>18000</v>
      </c>
      <c r="I162" s="137"/>
      <c r="J162" s="105">
        <f t="shared" si="2"/>
        <v>0</v>
      </c>
    </row>
    <row r="163" spans="1:10" ht="18" customHeight="1">
      <c r="A163" s="135" t="s">
        <v>206</v>
      </c>
      <c r="B163" s="139" t="s">
        <v>207</v>
      </c>
      <c r="C163" s="109" t="s">
        <v>165</v>
      </c>
      <c r="D163" s="111" t="s">
        <v>70</v>
      </c>
      <c r="E163" s="111" t="s">
        <v>67</v>
      </c>
      <c r="F163" s="136" t="s">
        <v>63</v>
      </c>
      <c r="G163" s="102">
        <v>21</v>
      </c>
      <c r="H163" s="103">
        <v>12000</v>
      </c>
      <c r="I163" s="137"/>
      <c r="J163" s="105">
        <f t="shared" si="2"/>
        <v>0</v>
      </c>
    </row>
    <row r="164" spans="1:10" ht="18" customHeight="1">
      <c r="A164" s="135" t="s">
        <v>206</v>
      </c>
      <c r="B164" s="139" t="s">
        <v>207</v>
      </c>
      <c r="C164" s="111" t="s">
        <v>71</v>
      </c>
      <c r="D164" s="111" t="s">
        <v>70</v>
      </c>
      <c r="E164" s="111" t="s">
        <v>67</v>
      </c>
      <c r="F164" s="136" t="s">
        <v>63</v>
      </c>
      <c r="G164" s="102">
        <v>13</v>
      </c>
      <c r="H164" s="103">
        <v>15000</v>
      </c>
      <c r="I164" s="137"/>
      <c r="J164" s="105">
        <f t="shared" si="2"/>
        <v>0</v>
      </c>
    </row>
    <row r="165" spans="1:10" ht="18" customHeight="1">
      <c r="A165" s="135" t="s">
        <v>166</v>
      </c>
      <c r="B165" s="139" t="s">
        <v>167</v>
      </c>
      <c r="C165" s="109" t="s">
        <v>49</v>
      </c>
      <c r="D165" s="111" t="s">
        <v>70</v>
      </c>
      <c r="E165" s="111"/>
      <c r="F165" s="136" t="s">
        <v>63</v>
      </c>
      <c r="G165" s="102">
        <v>40</v>
      </c>
      <c r="H165" s="103">
        <v>2700</v>
      </c>
      <c r="I165" s="137"/>
      <c r="J165" s="105">
        <f t="shared" si="2"/>
        <v>0</v>
      </c>
    </row>
    <row r="166" spans="1:10" ht="18" customHeight="1">
      <c r="A166" s="135" t="s">
        <v>208</v>
      </c>
      <c r="B166" s="139" t="s">
        <v>209</v>
      </c>
      <c r="C166" s="109" t="s">
        <v>66</v>
      </c>
      <c r="D166" s="111"/>
      <c r="E166" s="111"/>
      <c r="F166" s="136" t="s">
        <v>63</v>
      </c>
      <c r="G166" s="102">
        <v>20</v>
      </c>
      <c r="H166" s="103">
        <v>1200</v>
      </c>
      <c r="I166" s="137"/>
      <c r="J166" s="105">
        <f t="shared" si="2"/>
        <v>0</v>
      </c>
    </row>
    <row r="167" spans="1:10" ht="18" customHeight="1">
      <c r="A167" s="135" t="s">
        <v>210</v>
      </c>
      <c r="B167" s="124" t="s">
        <v>211</v>
      </c>
      <c r="C167" s="109" t="s">
        <v>62</v>
      </c>
      <c r="D167" s="111"/>
      <c r="E167" s="111"/>
      <c r="F167" s="136" t="s">
        <v>63</v>
      </c>
      <c r="G167" s="102">
        <v>20</v>
      </c>
      <c r="H167" s="103">
        <v>6000</v>
      </c>
      <c r="I167" s="137"/>
      <c r="J167" s="105">
        <f t="shared" si="2"/>
        <v>0</v>
      </c>
    </row>
    <row r="168" spans="1:10" ht="18" customHeight="1">
      <c r="A168" s="135" t="s">
        <v>210</v>
      </c>
      <c r="B168" s="124" t="s">
        <v>211</v>
      </c>
      <c r="C168" s="109" t="s">
        <v>165</v>
      </c>
      <c r="D168" s="111"/>
      <c r="E168" s="111"/>
      <c r="F168" s="136" t="s">
        <v>63</v>
      </c>
      <c r="G168" s="102">
        <v>20</v>
      </c>
      <c r="H168" s="103">
        <v>7500</v>
      </c>
      <c r="I168" s="137"/>
      <c r="J168" s="105">
        <f t="shared" si="2"/>
        <v>0</v>
      </c>
    </row>
    <row r="169" spans="1:10" ht="18" customHeight="1">
      <c r="A169" s="135" t="s">
        <v>210</v>
      </c>
      <c r="B169" s="124" t="s">
        <v>211</v>
      </c>
      <c r="C169" s="109" t="s">
        <v>71</v>
      </c>
      <c r="D169" s="111"/>
      <c r="E169" s="111"/>
      <c r="F169" s="136" t="s">
        <v>63</v>
      </c>
      <c r="G169" s="102">
        <v>27</v>
      </c>
      <c r="H169" s="103">
        <v>9000</v>
      </c>
      <c r="I169" s="137"/>
      <c r="J169" s="105">
        <f t="shared" si="2"/>
        <v>0</v>
      </c>
    </row>
    <row r="170" spans="1:10" ht="18" customHeight="1">
      <c r="A170" s="135" t="s">
        <v>212</v>
      </c>
      <c r="B170" s="124" t="s">
        <v>213</v>
      </c>
      <c r="C170" s="109" t="s">
        <v>214</v>
      </c>
      <c r="D170" s="111" t="s">
        <v>174</v>
      </c>
      <c r="E170" s="111"/>
      <c r="F170" s="136" t="s">
        <v>63</v>
      </c>
      <c r="G170" s="102">
        <v>23</v>
      </c>
      <c r="H170" s="103">
        <v>5250</v>
      </c>
      <c r="I170" s="137"/>
      <c r="J170" s="105">
        <f t="shared" si="2"/>
        <v>0</v>
      </c>
    </row>
    <row r="171" spans="1:10" ht="18" customHeight="1">
      <c r="A171" s="135" t="s">
        <v>181</v>
      </c>
      <c r="B171" s="140" t="s">
        <v>182</v>
      </c>
      <c r="C171" s="109" t="s">
        <v>74</v>
      </c>
      <c r="D171" s="111"/>
      <c r="E171" s="111"/>
      <c r="F171" s="136" t="s">
        <v>63</v>
      </c>
      <c r="G171" s="102">
        <v>20</v>
      </c>
      <c r="H171" s="103">
        <v>4500</v>
      </c>
      <c r="I171" s="137"/>
      <c r="J171" s="105">
        <f t="shared" si="2"/>
        <v>0</v>
      </c>
    </row>
    <row r="172" spans="1:10" ht="18" customHeight="1">
      <c r="A172" s="135" t="s">
        <v>215</v>
      </c>
      <c r="B172" s="140" t="s">
        <v>182</v>
      </c>
      <c r="C172" s="109" t="s">
        <v>62</v>
      </c>
      <c r="D172" s="111"/>
      <c r="E172" s="111" t="s">
        <v>67</v>
      </c>
      <c r="F172" s="136" t="s">
        <v>63</v>
      </c>
      <c r="G172" s="102">
        <v>38</v>
      </c>
      <c r="H172" s="103">
        <v>12000</v>
      </c>
      <c r="I172" s="137"/>
      <c r="J172" s="105">
        <f t="shared" si="2"/>
        <v>0</v>
      </c>
    </row>
    <row r="173" spans="1:10" ht="18" customHeight="1">
      <c r="A173" s="135" t="s">
        <v>215</v>
      </c>
      <c r="B173" s="140" t="s">
        <v>182</v>
      </c>
      <c r="C173" s="109" t="s">
        <v>165</v>
      </c>
      <c r="D173" s="111"/>
      <c r="E173" s="111" t="s">
        <v>67</v>
      </c>
      <c r="F173" s="136" t="s">
        <v>63</v>
      </c>
      <c r="G173" s="102">
        <v>26</v>
      </c>
      <c r="H173" s="103">
        <v>15000</v>
      </c>
      <c r="I173" s="137"/>
      <c r="J173" s="105">
        <f t="shared" si="2"/>
        <v>0</v>
      </c>
    </row>
    <row r="174" spans="1:10" ht="18" customHeight="1">
      <c r="A174" s="135" t="s">
        <v>215</v>
      </c>
      <c r="B174" s="140" t="s">
        <v>182</v>
      </c>
      <c r="C174" s="109" t="s">
        <v>71</v>
      </c>
      <c r="D174" s="111"/>
      <c r="E174" s="111" t="s">
        <v>67</v>
      </c>
      <c r="F174" s="136" t="s">
        <v>63</v>
      </c>
      <c r="G174" s="102">
        <v>17</v>
      </c>
      <c r="H174" s="103">
        <v>18000</v>
      </c>
      <c r="I174" s="137"/>
      <c r="J174" s="105">
        <f t="shared" si="2"/>
        <v>0</v>
      </c>
    </row>
    <row r="175" spans="1:10" ht="18" customHeight="1">
      <c r="A175" s="135" t="s">
        <v>216</v>
      </c>
      <c r="B175" s="139" t="s">
        <v>217</v>
      </c>
      <c r="C175" s="109" t="s">
        <v>49</v>
      </c>
      <c r="D175" s="111"/>
      <c r="E175" s="111"/>
      <c r="F175" s="136" t="s">
        <v>63</v>
      </c>
      <c r="G175" s="102">
        <v>7</v>
      </c>
      <c r="H175" s="103">
        <v>3750</v>
      </c>
      <c r="I175" s="137"/>
      <c r="J175" s="105">
        <f t="shared" si="2"/>
        <v>0</v>
      </c>
    </row>
    <row r="176" spans="1:10" ht="18" customHeight="1">
      <c r="A176" s="141" t="s">
        <v>184</v>
      </c>
      <c r="B176" s="139" t="s">
        <v>185</v>
      </c>
      <c r="C176" s="109" t="s">
        <v>49</v>
      </c>
      <c r="D176" s="111"/>
      <c r="E176" s="111" t="s">
        <v>67</v>
      </c>
      <c r="F176" s="136" t="s">
        <v>63</v>
      </c>
      <c r="G176" s="102">
        <v>15</v>
      </c>
      <c r="H176" s="103">
        <v>10500</v>
      </c>
      <c r="I176" s="137"/>
      <c r="J176" s="105">
        <f t="shared" si="2"/>
        <v>0</v>
      </c>
    </row>
    <row r="177" spans="1:10" ht="18" customHeight="1">
      <c r="A177" s="135" t="s">
        <v>184</v>
      </c>
      <c r="B177" s="139" t="s">
        <v>185</v>
      </c>
      <c r="C177" s="109" t="s">
        <v>73</v>
      </c>
      <c r="D177" s="111"/>
      <c r="E177" s="111" t="s">
        <v>67</v>
      </c>
      <c r="F177" s="136" t="s">
        <v>63</v>
      </c>
      <c r="G177" s="102">
        <v>30</v>
      </c>
      <c r="H177" s="103">
        <v>13500</v>
      </c>
      <c r="I177" s="137"/>
      <c r="J177" s="105">
        <f t="shared" si="2"/>
        <v>0</v>
      </c>
    </row>
    <row r="178" spans="1:10" ht="18" customHeight="1">
      <c r="A178" s="135" t="s">
        <v>184</v>
      </c>
      <c r="B178" s="139" t="s">
        <v>185</v>
      </c>
      <c r="C178" s="109" t="s">
        <v>196</v>
      </c>
      <c r="D178" s="111"/>
      <c r="E178" s="111" t="s">
        <v>67</v>
      </c>
      <c r="F178" s="136" t="s">
        <v>63</v>
      </c>
      <c r="G178" s="102">
        <v>50</v>
      </c>
      <c r="H178" s="103">
        <v>18000</v>
      </c>
      <c r="I178" s="137"/>
      <c r="J178" s="105">
        <f t="shared" si="2"/>
        <v>0</v>
      </c>
    </row>
    <row r="179" spans="1:10" ht="18" customHeight="1">
      <c r="A179" s="135" t="s">
        <v>218</v>
      </c>
      <c r="B179" s="132" t="s">
        <v>219</v>
      </c>
      <c r="C179" s="109" t="s">
        <v>49</v>
      </c>
      <c r="D179" s="111"/>
      <c r="E179" s="111"/>
      <c r="F179" s="136" t="s">
        <v>63</v>
      </c>
      <c r="G179" s="102">
        <v>130</v>
      </c>
      <c r="H179" s="103">
        <v>1500</v>
      </c>
      <c r="I179" s="137"/>
      <c r="J179" s="105">
        <f t="shared" si="2"/>
        <v>0</v>
      </c>
    </row>
    <row r="180" spans="1:10" ht="18" customHeight="1">
      <c r="A180" s="135" t="s">
        <v>220</v>
      </c>
      <c r="B180" s="132" t="s">
        <v>221</v>
      </c>
      <c r="C180" s="109" t="s">
        <v>49</v>
      </c>
      <c r="D180" s="111"/>
      <c r="E180" s="111"/>
      <c r="F180" s="136" t="s">
        <v>63</v>
      </c>
      <c r="G180" s="102">
        <v>150</v>
      </c>
      <c r="H180" s="103">
        <v>1500</v>
      </c>
      <c r="I180" s="137"/>
      <c r="J180" s="105">
        <f t="shared" si="2"/>
        <v>0</v>
      </c>
    </row>
    <row r="181" spans="1:10" ht="18" customHeight="1">
      <c r="A181" s="135" t="s">
        <v>222</v>
      </c>
      <c r="B181" s="132" t="s">
        <v>223</v>
      </c>
      <c r="C181" s="109" t="s">
        <v>165</v>
      </c>
      <c r="D181" s="111"/>
      <c r="E181" s="111" t="s">
        <v>67</v>
      </c>
      <c r="F181" s="136" t="s">
        <v>63</v>
      </c>
      <c r="G181" s="102">
        <v>30</v>
      </c>
      <c r="H181" s="103">
        <v>12000</v>
      </c>
      <c r="I181" s="137"/>
      <c r="J181" s="105">
        <f t="shared" si="2"/>
        <v>0</v>
      </c>
    </row>
    <row r="182" spans="1:10" ht="18" customHeight="1">
      <c r="A182" s="135" t="s">
        <v>222</v>
      </c>
      <c r="B182" s="132" t="s">
        <v>223</v>
      </c>
      <c r="C182" s="109" t="s">
        <v>71</v>
      </c>
      <c r="D182" s="111"/>
      <c r="E182" s="111" t="s">
        <v>67</v>
      </c>
      <c r="F182" s="136" t="s">
        <v>63</v>
      </c>
      <c r="G182" s="102">
        <v>17</v>
      </c>
      <c r="H182" s="103">
        <v>15000</v>
      </c>
      <c r="I182" s="137"/>
      <c r="J182" s="105">
        <f t="shared" si="2"/>
        <v>0</v>
      </c>
    </row>
    <row r="183" spans="1:10" ht="18" customHeight="1">
      <c r="A183" s="135" t="s">
        <v>222</v>
      </c>
      <c r="B183" s="132" t="s">
        <v>223</v>
      </c>
      <c r="C183" s="109" t="s">
        <v>169</v>
      </c>
      <c r="D183" s="111"/>
      <c r="E183" s="111" t="s">
        <v>67</v>
      </c>
      <c r="F183" s="136" t="s">
        <v>63</v>
      </c>
      <c r="G183" s="102">
        <v>14</v>
      </c>
      <c r="H183" s="103">
        <v>19500</v>
      </c>
      <c r="I183" s="137"/>
      <c r="J183" s="105">
        <f t="shared" si="2"/>
        <v>0</v>
      </c>
    </row>
    <row r="184" spans="1:10" ht="18" customHeight="1">
      <c r="A184" s="135" t="s">
        <v>55</v>
      </c>
      <c r="B184" s="132" t="s">
        <v>56</v>
      </c>
      <c r="C184" s="109" t="s">
        <v>74</v>
      </c>
      <c r="D184" s="111"/>
      <c r="E184" s="111"/>
      <c r="F184" s="136" t="s">
        <v>63</v>
      </c>
      <c r="G184" s="102">
        <v>89</v>
      </c>
      <c r="H184" s="103">
        <v>4500</v>
      </c>
      <c r="I184" s="137"/>
      <c r="J184" s="105">
        <f t="shared" si="2"/>
        <v>0</v>
      </c>
    </row>
    <row r="185" spans="1:10" ht="18" customHeight="1">
      <c r="A185" s="135" t="s">
        <v>55</v>
      </c>
      <c r="B185" s="132" t="s">
        <v>56</v>
      </c>
      <c r="C185" s="109" t="s">
        <v>62</v>
      </c>
      <c r="D185" s="111"/>
      <c r="E185" s="111"/>
      <c r="F185" s="136" t="s">
        <v>63</v>
      </c>
      <c r="G185" s="102">
        <v>34</v>
      </c>
      <c r="H185" s="103">
        <v>7500</v>
      </c>
      <c r="I185" s="137"/>
      <c r="J185" s="105">
        <f t="shared" si="2"/>
        <v>0</v>
      </c>
    </row>
    <row r="186" spans="1:10" ht="18" customHeight="1">
      <c r="A186" s="135" t="s">
        <v>224</v>
      </c>
      <c r="B186" s="124" t="s">
        <v>225</v>
      </c>
      <c r="C186" s="109" t="s">
        <v>71</v>
      </c>
      <c r="D186" s="111"/>
      <c r="E186" s="111" t="s">
        <v>67</v>
      </c>
      <c r="F186" s="136" t="s">
        <v>63</v>
      </c>
      <c r="G186" s="102">
        <v>27</v>
      </c>
      <c r="H186" s="103">
        <v>15000</v>
      </c>
      <c r="I186" s="137"/>
      <c r="J186" s="105">
        <f t="shared" si="2"/>
        <v>0</v>
      </c>
    </row>
    <row r="187" spans="1:10" ht="18" customHeight="1">
      <c r="A187" s="135" t="s">
        <v>224</v>
      </c>
      <c r="B187" s="124" t="s">
        <v>225</v>
      </c>
      <c r="C187" s="109" t="s">
        <v>169</v>
      </c>
      <c r="D187" s="111"/>
      <c r="E187" s="111" t="s">
        <v>67</v>
      </c>
      <c r="F187" s="136" t="s">
        <v>63</v>
      </c>
      <c r="G187" s="102">
        <v>30</v>
      </c>
      <c r="H187" s="103">
        <v>18000</v>
      </c>
      <c r="I187" s="137"/>
      <c r="J187" s="105">
        <f t="shared" si="2"/>
        <v>0</v>
      </c>
    </row>
    <row r="188" spans="1:10" ht="18" customHeight="1">
      <c r="A188" s="135" t="s">
        <v>224</v>
      </c>
      <c r="B188" s="124" t="s">
        <v>225</v>
      </c>
      <c r="C188" s="109" t="s">
        <v>192</v>
      </c>
      <c r="D188" s="111"/>
      <c r="E188" s="111" t="s">
        <v>67</v>
      </c>
      <c r="F188" s="136" t="s">
        <v>63</v>
      </c>
      <c r="G188" s="102">
        <v>24</v>
      </c>
      <c r="H188" s="103">
        <v>22500</v>
      </c>
      <c r="I188" s="137"/>
      <c r="J188" s="105">
        <f t="shared" si="2"/>
        <v>0</v>
      </c>
    </row>
    <row r="189" spans="1:10" ht="18" customHeight="1">
      <c r="A189" s="135" t="s">
        <v>226</v>
      </c>
      <c r="B189" s="124" t="s">
        <v>187</v>
      </c>
      <c r="C189" s="109" t="s">
        <v>196</v>
      </c>
      <c r="D189" s="111"/>
      <c r="E189" s="111" t="s">
        <v>67</v>
      </c>
      <c r="F189" s="136" t="s">
        <v>63</v>
      </c>
      <c r="G189" s="102">
        <v>23</v>
      </c>
      <c r="H189" s="103">
        <v>15000</v>
      </c>
      <c r="I189" s="137"/>
      <c r="J189" s="105">
        <f t="shared" si="2"/>
        <v>0</v>
      </c>
    </row>
    <row r="190" spans="1:10" ht="18" customHeight="1">
      <c r="A190" s="135" t="s">
        <v>226</v>
      </c>
      <c r="B190" s="124" t="s">
        <v>187</v>
      </c>
      <c r="C190" s="109" t="s">
        <v>196</v>
      </c>
      <c r="D190" s="111"/>
      <c r="E190" s="111" t="s">
        <v>67</v>
      </c>
      <c r="F190" s="136" t="s">
        <v>63</v>
      </c>
      <c r="G190" s="102">
        <v>57</v>
      </c>
      <c r="H190" s="103">
        <v>15000</v>
      </c>
      <c r="I190" s="137"/>
      <c r="J190" s="105">
        <f t="shared" si="2"/>
        <v>0</v>
      </c>
    </row>
    <row r="191" spans="1:10" ht="18" customHeight="1">
      <c r="A191" s="135" t="s">
        <v>186</v>
      </c>
      <c r="B191" s="124" t="s">
        <v>187</v>
      </c>
      <c r="C191" s="109" t="s">
        <v>49</v>
      </c>
      <c r="D191" s="111"/>
      <c r="E191" s="111" t="s">
        <v>67</v>
      </c>
      <c r="F191" s="136" t="s">
        <v>63</v>
      </c>
      <c r="G191" s="102">
        <v>25</v>
      </c>
      <c r="H191" s="103">
        <v>10500</v>
      </c>
      <c r="I191" s="137"/>
      <c r="J191" s="105">
        <f t="shared" si="2"/>
        <v>0</v>
      </c>
    </row>
    <row r="192" spans="1:10" ht="18" customHeight="1">
      <c r="A192" s="135" t="s">
        <v>186</v>
      </c>
      <c r="B192" s="124" t="s">
        <v>187</v>
      </c>
      <c r="C192" s="109" t="s">
        <v>73</v>
      </c>
      <c r="D192" s="111"/>
      <c r="E192" s="111" t="s">
        <v>67</v>
      </c>
      <c r="F192" s="136" t="s">
        <v>63</v>
      </c>
      <c r="G192" s="102">
        <v>30</v>
      </c>
      <c r="H192" s="103">
        <v>13500</v>
      </c>
      <c r="I192" s="137"/>
      <c r="J192" s="105">
        <f t="shared" si="2"/>
        <v>0</v>
      </c>
    </row>
    <row r="193" spans="1:10" ht="18" customHeight="1">
      <c r="A193" s="135" t="s">
        <v>186</v>
      </c>
      <c r="B193" s="124" t="s">
        <v>187</v>
      </c>
      <c r="C193" s="109" t="s">
        <v>196</v>
      </c>
      <c r="D193" s="111"/>
      <c r="E193" s="111" t="s">
        <v>67</v>
      </c>
      <c r="F193" s="136" t="s">
        <v>63</v>
      </c>
      <c r="G193" s="102">
        <v>25</v>
      </c>
      <c r="H193" s="103">
        <v>15000</v>
      </c>
      <c r="I193" s="137"/>
      <c r="J193" s="105">
        <f t="shared" si="2"/>
        <v>0</v>
      </c>
    </row>
    <row r="194" spans="1:10" ht="25.5">
      <c r="A194" s="92" t="s">
        <v>227</v>
      </c>
      <c r="B194" s="92"/>
      <c r="C194" s="93" t="s">
        <v>33</v>
      </c>
      <c r="D194" s="93" t="s">
        <v>34</v>
      </c>
      <c r="E194" s="93" t="s">
        <v>35</v>
      </c>
      <c r="F194" s="93" t="s">
        <v>36</v>
      </c>
      <c r="G194" s="94" t="s">
        <v>37</v>
      </c>
      <c r="H194" s="95" t="s">
        <v>38</v>
      </c>
      <c r="I194" s="95" t="s">
        <v>39</v>
      </c>
      <c r="J194" s="95" t="s">
        <v>40</v>
      </c>
    </row>
    <row r="195" spans="1:10" ht="18" customHeight="1">
      <c r="A195" s="142" t="s">
        <v>228</v>
      </c>
      <c r="B195" s="143" t="s">
        <v>229</v>
      </c>
      <c r="C195" s="109" t="s">
        <v>83</v>
      </c>
      <c r="D195" s="111"/>
      <c r="E195" s="111"/>
      <c r="F195" s="111" t="s">
        <v>44</v>
      </c>
      <c r="G195" s="102">
        <v>325</v>
      </c>
      <c r="H195" s="103">
        <v>1200</v>
      </c>
      <c r="I195" s="104"/>
      <c r="J195" s="105">
        <f t="shared" si="2"/>
        <v>0</v>
      </c>
    </row>
    <row r="196" spans="1:10" ht="18" customHeight="1">
      <c r="A196" s="142" t="s">
        <v>228</v>
      </c>
      <c r="B196" s="143" t="s">
        <v>229</v>
      </c>
      <c r="C196" s="109" t="s">
        <v>91</v>
      </c>
      <c r="D196" s="111"/>
      <c r="E196" s="111"/>
      <c r="F196" s="112" t="s">
        <v>230</v>
      </c>
      <c r="G196" s="102">
        <v>24</v>
      </c>
      <c r="H196" s="103">
        <v>1800</v>
      </c>
      <c r="I196" s="104"/>
      <c r="J196" s="105">
        <f t="shared" si="2"/>
        <v>0</v>
      </c>
    </row>
    <row r="197" spans="1:10" ht="18" customHeight="1">
      <c r="A197" s="144" t="s">
        <v>231</v>
      </c>
      <c r="B197" s="145" t="s">
        <v>232</v>
      </c>
      <c r="C197" s="109" t="s">
        <v>142</v>
      </c>
      <c r="D197" s="146"/>
      <c r="E197" s="111"/>
      <c r="F197" s="111" t="s">
        <v>44</v>
      </c>
      <c r="G197" s="102">
        <v>146</v>
      </c>
      <c r="H197" s="103">
        <v>600</v>
      </c>
      <c r="I197" s="104"/>
      <c r="J197" s="105">
        <f t="shared" si="2"/>
        <v>0</v>
      </c>
    </row>
    <row r="198" spans="1:10" ht="18" customHeight="1">
      <c r="A198" s="113" t="s">
        <v>233</v>
      </c>
      <c r="B198" s="124" t="s">
        <v>234</v>
      </c>
      <c r="C198" s="109" t="s">
        <v>83</v>
      </c>
      <c r="D198" s="111"/>
      <c r="E198" s="111"/>
      <c r="F198" s="111" t="s">
        <v>44</v>
      </c>
      <c r="G198" s="102">
        <v>379</v>
      </c>
      <c r="H198" s="103">
        <v>525</v>
      </c>
      <c r="I198" s="104"/>
      <c r="J198" s="105">
        <f t="shared" si="2"/>
        <v>0</v>
      </c>
    </row>
    <row r="199" spans="1:10" ht="18" customHeight="1">
      <c r="A199" s="113" t="s">
        <v>235</v>
      </c>
      <c r="B199" s="124" t="s">
        <v>236</v>
      </c>
      <c r="C199" s="147" t="s">
        <v>83</v>
      </c>
      <c r="D199" s="111"/>
      <c r="E199" s="111"/>
      <c r="F199" s="111" t="s">
        <v>44</v>
      </c>
      <c r="G199" s="102">
        <v>328</v>
      </c>
      <c r="H199" s="103">
        <v>600</v>
      </c>
      <c r="I199" s="104"/>
      <c r="J199" s="105">
        <f t="shared" si="2"/>
        <v>0</v>
      </c>
    </row>
    <row r="200" spans="1:10" ht="18" customHeight="1">
      <c r="A200" s="113" t="s">
        <v>237</v>
      </c>
      <c r="B200" s="124" t="s">
        <v>238</v>
      </c>
      <c r="C200" s="147" t="s">
        <v>83</v>
      </c>
      <c r="D200" s="111"/>
      <c r="E200" s="111"/>
      <c r="F200" s="111" t="s">
        <v>44</v>
      </c>
      <c r="G200" s="102">
        <v>148</v>
      </c>
      <c r="H200" s="103">
        <v>525</v>
      </c>
      <c r="I200" s="104"/>
      <c r="J200" s="105">
        <f t="shared" si="2"/>
        <v>0</v>
      </c>
    </row>
    <row r="201" spans="1:10" ht="18" customHeight="1">
      <c r="A201" s="113" t="s">
        <v>239</v>
      </c>
      <c r="B201" s="138" t="s">
        <v>82</v>
      </c>
      <c r="C201" s="148" t="s">
        <v>142</v>
      </c>
      <c r="D201" s="125"/>
      <c r="E201" s="125"/>
      <c r="F201" s="111" t="s">
        <v>44</v>
      </c>
      <c r="G201" s="102">
        <v>147</v>
      </c>
      <c r="H201" s="103">
        <v>600</v>
      </c>
      <c r="I201" s="104"/>
      <c r="J201" s="105">
        <f t="shared" si="2"/>
        <v>0</v>
      </c>
    </row>
    <row r="202" spans="1:10" ht="18" customHeight="1">
      <c r="A202" s="113" t="s">
        <v>240</v>
      </c>
      <c r="B202" s="124" t="s">
        <v>241</v>
      </c>
      <c r="C202" s="147" t="s">
        <v>142</v>
      </c>
      <c r="D202" s="111"/>
      <c r="E202" s="111" t="s">
        <v>242</v>
      </c>
      <c r="F202" s="112" t="s">
        <v>86</v>
      </c>
      <c r="G202" s="102">
        <v>60</v>
      </c>
      <c r="H202" s="103">
        <v>1050</v>
      </c>
      <c r="I202" s="104"/>
      <c r="J202" s="105">
        <f t="shared" si="2"/>
        <v>0</v>
      </c>
    </row>
    <row r="203" spans="1:10" ht="18" customHeight="1">
      <c r="A203" s="113" t="s">
        <v>243</v>
      </c>
      <c r="B203" s="138" t="s">
        <v>244</v>
      </c>
      <c r="C203" s="148" t="s">
        <v>142</v>
      </c>
      <c r="D203" s="146"/>
      <c r="E203" s="111"/>
      <c r="F203" s="111" t="s">
        <v>44</v>
      </c>
      <c r="G203" s="102">
        <v>40</v>
      </c>
      <c r="H203" s="103">
        <v>600</v>
      </c>
      <c r="I203" s="104"/>
      <c r="J203" s="105">
        <f t="shared" si="2"/>
        <v>0</v>
      </c>
    </row>
    <row r="204" spans="1:10" ht="18" customHeight="1">
      <c r="A204" s="113" t="s">
        <v>245</v>
      </c>
      <c r="B204" s="124" t="s">
        <v>246</v>
      </c>
      <c r="C204" s="109" t="s">
        <v>83</v>
      </c>
      <c r="D204" s="111"/>
      <c r="E204" s="111"/>
      <c r="F204" s="111" t="s">
        <v>44</v>
      </c>
      <c r="G204" s="102">
        <v>310</v>
      </c>
      <c r="H204" s="103">
        <v>525</v>
      </c>
      <c r="I204" s="104"/>
      <c r="J204" s="105">
        <f t="shared" si="2"/>
        <v>0</v>
      </c>
    </row>
    <row r="205" spans="1:10" ht="18" customHeight="1">
      <c r="A205" s="113" t="s">
        <v>247</v>
      </c>
      <c r="B205" s="124" t="s">
        <v>246</v>
      </c>
      <c r="C205" s="111" t="s">
        <v>142</v>
      </c>
      <c r="D205" s="111"/>
      <c r="E205" s="111"/>
      <c r="F205" s="111" t="s">
        <v>44</v>
      </c>
      <c r="G205" s="102">
        <v>21</v>
      </c>
      <c r="H205" s="103">
        <v>525</v>
      </c>
      <c r="I205" s="104"/>
      <c r="J205" s="105">
        <f t="shared" si="2"/>
        <v>0</v>
      </c>
    </row>
    <row r="206" spans="1:10" ht="18" customHeight="1">
      <c r="A206" s="113" t="s">
        <v>248</v>
      </c>
      <c r="B206" s="124" t="s">
        <v>249</v>
      </c>
      <c r="C206" s="109" t="s">
        <v>83</v>
      </c>
      <c r="D206" s="111"/>
      <c r="E206" s="111"/>
      <c r="F206" s="111" t="s">
        <v>44</v>
      </c>
      <c r="G206" s="102">
        <v>497</v>
      </c>
      <c r="H206" s="103">
        <v>525</v>
      </c>
      <c r="I206" s="104"/>
      <c r="J206" s="105">
        <f t="shared" si="2"/>
        <v>0</v>
      </c>
    </row>
    <row r="207" spans="1:10" ht="18" customHeight="1">
      <c r="A207" s="113" t="s">
        <v>250</v>
      </c>
      <c r="B207" s="124" t="s">
        <v>251</v>
      </c>
      <c r="C207" s="109" t="s">
        <v>83</v>
      </c>
      <c r="D207" s="111"/>
      <c r="E207" s="111"/>
      <c r="F207" s="111" t="s">
        <v>44</v>
      </c>
      <c r="G207" s="102">
        <v>142</v>
      </c>
      <c r="H207" s="103">
        <v>525</v>
      </c>
      <c r="I207" s="104"/>
      <c r="J207" s="105">
        <f t="shared" si="2"/>
        <v>0</v>
      </c>
    </row>
    <row r="208" spans="1:10" ht="18" customHeight="1">
      <c r="A208" s="132" t="s">
        <v>252</v>
      </c>
      <c r="B208" s="124" t="s">
        <v>253</v>
      </c>
      <c r="C208" s="109" t="s">
        <v>91</v>
      </c>
      <c r="D208" s="125"/>
      <c r="E208" s="110"/>
      <c r="F208" s="111" t="s">
        <v>44</v>
      </c>
      <c r="G208" s="102">
        <v>38</v>
      </c>
      <c r="H208" s="103">
        <v>600</v>
      </c>
      <c r="I208" s="104"/>
      <c r="J208" s="105">
        <f t="shared" si="2"/>
        <v>0</v>
      </c>
    </row>
    <row r="209" spans="1:10" ht="18" customHeight="1">
      <c r="A209" s="132" t="s">
        <v>254</v>
      </c>
      <c r="B209" s="138" t="s">
        <v>255</v>
      </c>
      <c r="C209" s="109" t="s">
        <v>91</v>
      </c>
      <c r="D209" s="125"/>
      <c r="E209" s="110"/>
      <c r="F209" s="111" t="s">
        <v>44</v>
      </c>
      <c r="G209" s="102">
        <v>58</v>
      </c>
      <c r="H209" s="103">
        <v>600</v>
      </c>
      <c r="I209" s="104"/>
      <c r="J209" s="105">
        <f t="shared" si="2"/>
        <v>0</v>
      </c>
    </row>
    <row r="210" spans="1:10" ht="18" customHeight="1">
      <c r="A210" s="132" t="s">
        <v>256</v>
      </c>
      <c r="B210" s="138" t="s">
        <v>257</v>
      </c>
      <c r="C210" s="109" t="s">
        <v>83</v>
      </c>
      <c r="D210" s="125"/>
      <c r="E210" s="110"/>
      <c r="F210" s="111" t="s">
        <v>44</v>
      </c>
      <c r="G210" s="102">
        <v>35</v>
      </c>
      <c r="H210" s="103">
        <v>600</v>
      </c>
      <c r="I210" s="104"/>
      <c r="J210" s="105">
        <f t="shared" si="2"/>
        <v>0</v>
      </c>
    </row>
    <row r="211" spans="1:10" ht="18" customHeight="1">
      <c r="A211" s="132" t="s">
        <v>258</v>
      </c>
      <c r="B211" s="138" t="s">
        <v>259</v>
      </c>
      <c r="C211" s="109" t="s">
        <v>91</v>
      </c>
      <c r="D211" s="125"/>
      <c r="E211" s="110"/>
      <c r="F211" s="111" t="s">
        <v>44</v>
      </c>
      <c r="G211" s="102">
        <v>47</v>
      </c>
      <c r="H211" s="103">
        <v>600</v>
      </c>
      <c r="I211" s="104"/>
      <c r="J211" s="105">
        <f t="shared" si="2"/>
        <v>0</v>
      </c>
    </row>
    <row r="212" spans="1:10" ht="18" customHeight="1">
      <c r="A212" s="149" t="s">
        <v>260</v>
      </c>
      <c r="B212" s="139" t="s">
        <v>261</v>
      </c>
      <c r="C212" s="109" t="s">
        <v>91</v>
      </c>
      <c r="D212" s="111"/>
      <c r="E212" s="111" t="s">
        <v>242</v>
      </c>
      <c r="F212" s="111" t="s">
        <v>44</v>
      </c>
      <c r="G212" s="102">
        <v>25</v>
      </c>
      <c r="H212" s="103">
        <v>600</v>
      </c>
      <c r="I212" s="104"/>
      <c r="J212" s="105">
        <f t="shared" si="2"/>
        <v>0</v>
      </c>
    </row>
    <row r="213" spans="1:10" ht="18" customHeight="1">
      <c r="A213" s="132" t="s">
        <v>262</v>
      </c>
      <c r="B213" s="139" t="s">
        <v>261</v>
      </c>
      <c r="C213" s="109" t="s">
        <v>91</v>
      </c>
      <c r="D213" s="125"/>
      <c r="E213" s="110"/>
      <c r="F213" s="111" t="s">
        <v>44</v>
      </c>
      <c r="G213" s="102">
        <v>19</v>
      </c>
      <c r="H213" s="103">
        <v>600</v>
      </c>
      <c r="I213" s="104"/>
      <c r="J213" s="105">
        <f t="shared" si="2"/>
        <v>0</v>
      </c>
    </row>
    <row r="214" spans="1:10" ht="18" customHeight="1">
      <c r="A214" s="132" t="s">
        <v>263</v>
      </c>
      <c r="B214" s="124" t="s">
        <v>264</v>
      </c>
      <c r="C214" s="109" t="s">
        <v>91</v>
      </c>
      <c r="D214" s="125"/>
      <c r="E214" s="110"/>
      <c r="F214" s="111" t="s">
        <v>44</v>
      </c>
      <c r="G214" s="102">
        <v>62</v>
      </c>
      <c r="H214" s="103">
        <v>600</v>
      </c>
      <c r="I214" s="104"/>
      <c r="J214" s="105">
        <f t="shared" si="2"/>
        <v>0</v>
      </c>
    </row>
    <row r="215" spans="1:10" ht="18" customHeight="1">
      <c r="A215" s="113" t="s">
        <v>265</v>
      </c>
      <c r="B215" s="124" t="s">
        <v>257</v>
      </c>
      <c r="C215" s="109" t="s">
        <v>83</v>
      </c>
      <c r="D215" s="111"/>
      <c r="E215" s="111"/>
      <c r="F215" s="111" t="s">
        <v>44</v>
      </c>
      <c r="G215" s="102">
        <v>24</v>
      </c>
      <c r="H215" s="103">
        <v>600</v>
      </c>
      <c r="I215" s="104"/>
      <c r="J215" s="105">
        <f t="shared" si="2"/>
        <v>0</v>
      </c>
    </row>
    <row r="216" spans="1:10" ht="18" customHeight="1">
      <c r="A216" s="144" t="s">
        <v>266</v>
      </c>
      <c r="B216" s="134" t="s">
        <v>267</v>
      </c>
      <c r="C216" s="147" t="s">
        <v>142</v>
      </c>
      <c r="D216" s="148"/>
      <c r="E216" s="148"/>
      <c r="F216" s="112" t="s">
        <v>86</v>
      </c>
      <c r="G216" s="102">
        <v>135</v>
      </c>
      <c r="H216" s="103">
        <v>750</v>
      </c>
      <c r="I216" s="104"/>
      <c r="J216" s="105">
        <f t="shared" ref="J216:J279" si="3">H216*I216</f>
        <v>0</v>
      </c>
    </row>
    <row r="217" spans="1:10" ht="18" customHeight="1">
      <c r="A217" s="108" t="s">
        <v>268</v>
      </c>
      <c r="B217" s="128" t="s">
        <v>269</v>
      </c>
      <c r="C217" s="109" t="s">
        <v>91</v>
      </c>
      <c r="D217" s="111" t="s">
        <v>270</v>
      </c>
      <c r="E217" s="111"/>
      <c r="F217" s="112" t="s">
        <v>97</v>
      </c>
      <c r="G217" s="102">
        <v>90</v>
      </c>
      <c r="H217" s="103">
        <v>1200</v>
      </c>
      <c r="I217" s="104"/>
      <c r="J217" s="105">
        <f t="shared" si="3"/>
        <v>0</v>
      </c>
    </row>
    <row r="218" spans="1:10" ht="18" customHeight="1">
      <c r="A218" s="149" t="s">
        <v>271</v>
      </c>
      <c r="B218" s="128" t="s">
        <v>272</v>
      </c>
      <c r="C218" s="109" t="s">
        <v>91</v>
      </c>
      <c r="D218" s="148"/>
      <c r="E218" s="148"/>
      <c r="F218" s="111" t="s">
        <v>44</v>
      </c>
      <c r="G218" s="102">
        <v>73</v>
      </c>
      <c r="H218" s="103">
        <v>525</v>
      </c>
      <c r="I218" s="104"/>
      <c r="J218" s="105">
        <f t="shared" si="3"/>
        <v>0</v>
      </c>
    </row>
    <row r="219" spans="1:10" ht="18" customHeight="1">
      <c r="A219" s="132" t="s">
        <v>273</v>
      </c>
      <c r="B219" s="126" t="s">
        <v>274</v>
      </c>
      <c r="C219" s="109" t="s">
        <v>91</v>
      </c>
      <c r="D219" s="125"/>
      <c r="E219" s="110"/>
      <c r="F219" s="111" t="s">
        <v>44</v>
      </c>
      <c r="G219" s="102">
        <v>30</v>
      </c>
      <c r="H219" s="103">
        <v>750</v>
      </c>
      <c r="I219" s="104"/>
      <c r="J219" s="105">
        <f t="shared" si="3"/>
        <v>0</v>
      </c>
    </row>
    <row r="220" spans="1:10" ht="18" customHeight="1">
      <c r="A220" s="113" t="s">
        <v>275</v>
      </c>
      <c r="B220" s="145" t="s">
        <v>276</v>
      </c>
      <c r="C220" s="109" t="s">
        <v>91</v>
      </c>
      <c r="D220" s="125"/>
      <c r="E220" s="110"/>
      <c r="F220" s="111" t="s">
        <v>44</v>
      </c>
      <c r="G220" s="102">
        <v>50</v>
      </c>
      <c r="H220" s="103">
        <v>750</v>
      </c>
      <c r="I220" s="104"/>
      <c r="J220" s="105">
        <f t="shared" si="3"/>
        <v>0</v>
      </c>
    </row>
    <row r="221" spans="1:10" ht="18" customHeight="1">
      <c r="A221" s="132" t="s">
        <v>277</v>
      </c>
      <c r="B221" s="145" t="s">
        <v>276</v>
      </c>
      <c r="C221" s="109" t="s">
        <v>91</v>
      </c>
      <c r="D221" s="125"/>
      <c r="E221" s="110"/>
      <c r="F221" s="111" t="s">
        <v>44</v>
      </c>
      <c r="G221" s="102">
        <v>142</v>
      </c>
      <c r="H221" s="103">
        <v>525</v>
      </c>
      <c r="I221" s="104"/>
      <c r="J221" s="105">
        <f t="shared" si="3"/>
        <v>0</v>
      </c>
    </row>
    <row r="222" spans="1:10" ht="18" customHeight="1">
      <c r="A222" s="132" t="s">
        <v>278</v>
      </c>
      <c r="B222" s="145" t="s">
        <v>276</v>
      </c>
      <c r="C222" s="109" t="s">
        <v>83</v>
      </c>
      <c r="D222" s="125"/>
      <c r="E222" s="110"/>
      <c r="F222" s="111" t="s">
        <v>44</v>
      </c>
      <c r="G222" s="102">
        <v>60</v>
      </c>
      <c r="H222" s="103">
        <v>750</v>
      </c>
      <c r="I222" s="104"/>
      <c r="J222" s="105">
        <f t="shared" si="3"/>
        <v>0</v>
      </c>
    </row>
    <row r="223" spans="1:10" ht="18" customHeight="1">
      <c r="A223" s="132" t="s">
        <v>279</v>
      </c>
      <c r="B223" s="145" t="s">
        <v>276</v>
      </c>
      <c r="C223" s="109" t="s">
        <v>91</v>
      </c>
      <c r="D223" s="125"/>
      <c r="E223" s="110"/>
      <c r="F223" s="111" t="s">
        <v>44</v>
      </c>
      <c r="G223" s="102">
        <v>94</v>
      </c>
      <c r="H223" s="103">
        <v>750</v>
      </c>
      <c r="I223" s="104"/>
      <c r="J223" s="105">
        <f t="shared" si="3"/>
        <v>0</v>
      </c>
    </row>
    <row r="224" spans="1:10" ht="18" customHeight="1">
      <c r="A224" s="113" t="s">
        <v>280</v>
      </c>
      <c r="B224" s="145" t="s">
        <v>281</v>
      </c>
      <c r="C224" s="109" t="s">
        <v>45</v>
      </c>
      <c r="D224" s="111" t="s">
        <v>270</v>
      </c>
      <c r="E224" s="148"/>
      <c r="F224" s="112" t="s">
        <v>97</v>
      </c>
      <c r="G224" s="102">
        <v>67</v>
      </c>
      <c r="H224" s="103">
        <v>975</v>
      </c>
      <c r="I224" s="104"/>
      <c r="J224" s="105">
        <f t="shared" si="3"/>
        <v>0</v>
      </c>
    </row>
    <row r="225" spans="1:10" ht="18" customHeight="1">
      <c r="A225" s="113" t="s">
        <v>282</v>
      </c>
      <c r="B225" s="124" t="s">
        <v>283</v>
      </c>
      <c r="C225" s="109" t="s">
        <v>83</v>
      </c>
      <c r="D225" s="111"/>
      <c r="E225" s="111"/>
      <c r="F225" s="111" t="s">
        <v>44</v>
      </c>
      <c r="G225" s="102">
        <v>34</v>
      </c>
      <c r="H225" s="103">
        <v>600</v>
      </c>
      <c r="I225" s="104"/>
      <c r="J225" s="105">
        <f t="shared" si="3"/>
        <v>0</v>
      </c>
    </row>
    <row r="226" spans="1:10" ht="18" customHeight="1">
      <c r="A226" s="113" t="s">
        <v>284</v>
      </c>
      <c r="B226" s="150" t="s">
        <v>285</v>
      </c>
      <c r="C226" s="109" t="s">
        <v>142</v>
      </c>
      <c r="D226" s="111"/>
      <c r="E226" s="111"/>
      <c r="F226" s="111" t="s">
        <v>44</v>
      </c>
      <c r="G226" s="102">
        <v>38</v>
      </c>
      <c r="H226" s="103">
        <v>600</v>
      </c>
      <c r="I226" s="104"/>
      <c r="J226" s="105">
        <f t="shared" si="3"/>
        <v>0</v>
      </c>
    </row>
    <row r="227" spans="1:10" ht="18" customHeight="1">
      <c r="A227" s="113" t="s">
        <v>286</v>
      </c>
      <c r="B227" s="150" t="s">
        <v>285</v>
      </c>
      <c r="C227" s="109" t="s">
        <v>83</v>
      </c>
      <c r="D227" s="111"/>
      <c r="E227" s="111"/>
      <c r="F227" s="112" t="s">
        <v>86</v>
      </c>
      <c r="G227" s="102">
        <v>154</v>
      </c>
      <c r="H227" s="103">
        <v>525</v>
      </c>
      <c r="I227" s="104"/>
      <c r="J227" s="105">
        <f t="shared" si="3"/>
        <v>0</v>
      </c>
    </row>
    <row r="228" spans="1:10" ht="18" customHeight="1">
      <c r="A228" s="108" t="s">
        <v>287</v>
      </c>
      <c r="B228" s="128" t="s">
        <v>288</v>
      </c>
      <c r="C228" s="109" t="s">
        <v>142</v>
      </c>
      <c r="D228" s="110"/>
      <c r="E228" s="110"/>
      <c r="F228" s="112" t="s">
        <v>86</v>
      </c>
      <c r="G228" s="102">
        <v>34</v>
      </c>
      <c r="H228" s="103">
        <v>600</v>
      </c>
      <c r="I228" s="104"/>
      <c r="J228" s="105">
        <f t="shared" si="3"/>
        <v>0</v>
      </c>
    </row>
    <row r="229" spans="1:10" ht="18" customHeight="1">
      <c r="A229" s="108" t="s">
        <v>289</v>
      </c>
      <c r="B229" s="128" t="s">
        <v>290</v>
      </c>
      <c r="C229" s="109" t="s">
        <v>83</v>
      </c>
      <c r="D229" s="110"/>
      <c r="E229" s="110"/>
      <c r="F229" s="111" t="s">
        <v>44</v>
      </c>
      <c r="G229" s="102">
        <v>71</v>
      </c>
      <c r="H229" s="103">
        <v>525</v>
      </c>
      <c r="I229" s="104"/>
      <c r="J229" s="105">
        <f t="shared" si="3"/>
        <v>0</v>
      </c>
    </row>
    <row r="230" spans="1:10" ht="18" customHeight="1">
      <c r="A230" s="135" t="s">
        <v>291</v>
      </c>
      <c r="B230" s="124" t="s">
        <v>292</v>
      </c>
      <c r="C230" s="109" t="s">
        <v>43</v>
      </c>
      <c r="D230" s="148" t="s">
        <v>293</v>
      </c>
      <c r="E230" s="125" t="s">
        <v>67</v>
      </c>
      <c r="F230" s="112" t="s">
        <v>116</v>
      </c>
      <c r="G230" s="102">
        <v>26</v>
      </c>
      <c r="H230" s="103">
        <v>7500</v>
      </c>
      <c r="I230" s="104"/>
      <c r="J230" s="105">
        <f t="shared" si="3"/>
        <v>0</v>
      </c>
    </row>
    <row r="231" spans="1:10" ht="18" customHeight="1">
      <c r="A231" s="113" t="s">
        <v>294</v>
      </c>
      <c r="B231" s="124" t="s">
        <v>109</v>
      </c>
      <c r="C231" s="109" t="s">
        <v>83</v>
      </c>
      <c r="D231" s="111"/>
      <c r="E231" s="111"/>
      <c r="F231" s="111" t="s">
        <v>44</v>
      </c>
      <c r="G231" s="102">
        <v>188</v>
      </c>
      <c r="H231" s="103">
        <v>675</v>
      </c>
      <c r="I231" s="104"/>
      <c r="J231" s="105">
        <f t="shared" si="3"/>
        <v>0</v>
      </c>
    </row>
    <row r="232" spans="1:10" ht="18" customHeight="1">
      <c r="A232" s="113" t="s">
        <v>295</v>
      </c>
      <c r="B232" s="124" t="s">
        <v>109</v>
      </c>
      <c r="C232" s="109" t="s">
        <v>83</v>
      </c>
      <c r="D232" s="125"/>
      <c r="E232" s="125"/>
      <c r="F232" s="111" t="s">
        <v>44</v>
      </c>
      <c r="G232" s="102">
        <v>35</v>
      </c>
      <c r="H232" s="103">
        <v>600</v>
      </c>
      <c r="I232" s="104"/>
      <c r="J232" s="105">
        <f t="shared" si="3"/>
        <v>0</v>
      </c>
    </row>
    <row r="233" spans="1:10" ht="18" customHeight="1">
      <c r="A233" s="132" t="s">
        <v>296</v>
      </c>
      <c r="B233" s="151" t="s">
        <v>297</v>
      </c>
      <c r="C233" s="109" t="s">
        <v>91</v>
      </c>
      <c r="D233" s="125"/>
      <c r="E233" s="125"/>
      <c r="F233" s="111" t="s">
        <v>44</v>
      </c>
      <c r="G233" s="102">
        <v>70</v>
      </c>
      <c r="H233" s="103">
        <v>450</v>
      </c>
      <c r="I233" s="104"/>
      <c r="J233" s="105">
        <f t="shared" si="3"/>
        <v>0</v>
      </c>
    </row>
    <row r="234" spans="1:10" ht="18" customHeight="1">
      <c r="A234" s="113" t="s">
        <v>298</v>
      </c>
      <c r="B234" s="124" t="s">
        <v>299</v>
      </c>
      <c r="C234" s="109" t="s">
        <v>94</v>
      </c>
      <c r="D234" s="125" t="s">
        <v>293</v>
      </c>
      <c r="E234" s="111" t="s">
        <v>67</v>
      </c>
      <c r="F234" s="112" t="s">
        <v>116</v>
      </c>
      <c r="G234" s="102">
        <v>27</v>
      </c>
      <c r="H234" s="103">
        <v>3450</v>
      </c>
      <c r="I234" s="104"/>
      <c r="J234" s="105">
        <f t="shared" si="3"/>
        <v>0</v>
      </c>
    </row>
    <row r="235" spans="1:10" ht="18" customHeight="1">
      <c r="A235" s="144" t="s">
        <v>300</v>
      </c>
      <c r="B235" s="151" t="s">
        <v>301</v>
      </c>
      <c r="C235" s="147" t="s">
        <v>91</v>
      </c>
      <c r="D235" s="148"/>
      <c r="E235" s="148"/>
      <c r="F235" s="111" t="s">
        <v>46</v>
      </c>
      <c r="G235" s="102">
        <v>20</v>
      </c>
      <c r="H235" s="103">
        <v>1500</v>
      </c>
      <c r="I235" s="104"/>
      <c r="J235" s="105">
        <f t="shared" si="3"/>
        <v>0</v>
      </c>
    </row>
    <row r="236" spans="1:10" ht="18" customHeight="1">
      <c r="A236" s="113" t="s">
        <v>302</v>
      </c>
      <c r="B236" s="124" t="s">
        <v>303</v>
      </c>
      <c r="C236" s="109" t="s">
        <v>142</v>
      </c>
      <c r="D236" s="110"/>
      <c r="E236" s="110"/>
      <c r="F236" s="111" t="s">
        <v>44</v>
      </c>
      <c r="G236" s="102">
        <v>38</v>
      </c>
      <c r="H236" s="103">
        <v>1200</v>
      </c>
      <c r="I236" s="104"/>
      <c r="J236" s="105">
        <f t="shared" si="3"/>
        <v>0</v>
      </c>
    </row>
    <row r="237" spans="1:10" ht="18" customHeight="1">
      <c r="A237" s="108" t="s">
        <v>304</v>
      </c>
      <c r="B237" s="128" t="s">
        <v>305</v>
      </c>
      <c r="C237" s="109" t="s">
        <v>91</v>
      </c>
      <c r="D237" s="110"/>
      <c r="E237" s="110"/>
      <c r="F237" s="111" t="s">
        <v>44</v>
      </c>
      <c r="G237" s="102">
        <v>36</v>
      </c>
      <c r="H237" s="103">
        <v>450</v>
      </c>
      <c r="I237" s="104"/>
      <c r="J237" s="105">
        <f t="shared" si="3"/>
        <v>0</v>
      </c>
    </row>
    <row r="238" spans="1:10" ht="18" customHeight="1">
      <c r="A238" s="108" t="s">
        <v>306</v>
      </c>
      <c r="B238" s="128" t="s">
        <v>305</v>
      </c>
      <c r="C238" s="109" t="s">
        <v>91</v>
      </c>
      <c r="D238" s="110"/>
      <c r="E238" s="110"/>
      <c r="F238" s="111" t="s">
        <v>46</v>
      </c>
      <c r="G238" s="102">
        <v>36</v>
      </c>
      <c r="H238" s="103">
        <v>900</v>
      </c>
      <c r="I238" s="104"/>
      <c r="J238" s="105">
        <f t="shared" si="3"/>
        <v>0</v>
      </c>
    </row>
    <row r="239" spans="1:10" ht="18" customHeight="1">
      <c r="A239" s="113" t="s">
        <v>307</v>
      </c>
      <c r="B239" s="145" t="s">
        <v>308</v>
      </c>
      <c r="C239" s="111" t="s">
        <v>142</v>
      </c>
      <c r="D239" s="111"/>
      <c r="E239" s="111"/>
      <c r="F239" s="111" t="s">
        <v>44</v>
      </c>
      <c r="G239" s="102">
        <v>32</v>
      </c>
      <c r="H239" s="103">
        <v>525</v>
      </c>
      <c r="I239" s="104"/>
      <c r="J239" s="105">
        <f t="shared" si="3"/>
        <v>0</v>
      </c>
    </row>
    <row r="240" spans="1:10" ht="18" customHeight="1">
      <c r="A240" s="132" t="s">
        <v>309</v>
      </c>
      <c r="B240" s="152" t="s">
        <v>310</v>
      </c>
      <c r="C240" s="111" t="s">
        <v>142</v>
      </c>
      <c r="D240" s="125"/>
      <c r="E240" s="125"/>
      <c r="F240" s="111" t="s">
        <v>44</v>
      </c>
      <c r="G240" s="102">
        <v>33</v>
      </c>
      <c r="H240" s="103">
        <v>600</v>
      </c>
      <c r="I240" s="104"/>
      <c r="J240" s="105">
        <f t="shared" si="3"/>
        <v>0</v>
      </c>
    </row>
    <row r="241" spans="1:10" ht="18" customHeight="1">
      <c r="A241" s="108" t="s">
        <v>311</v>
      </c>
      <c r="B241" s="128" t="s">
        <v>312</v>
      </c>
      <c r="C241" s="109" t="s">
        <v>83</v>
      </c>
      <c r="D241" s="153"/>
      <c r="E241" s="110"/>
      <c r="F241" s="111" t="s">
        <v>44</v>
      </c>
      <c r="G241" s="102">
        <v>21</v>
      </c>
      <c r="H241" s="103">
        <v>675</v>
      </c>
      <c r="I241" s="104"/>
      <c r="J241" s="105">
        <f t="shared" si="3"/>
        <v>0</v>
      </c>
    </row>
    <row r="242" spans="1:10" ht="18" customHeight="1">
      <c r="A242" s="113" t="s">
        <v>313</v>
      </c>
      <c r="B242" s="124" t="s">
        <v>314</v>
      </c>
      <c r="C242" s="109" t="s">
        <v>91</v>
      </c>
      <c r="D242" s="111"/>
      <c r="E242" s="125"/>
      <c r="F242" s="112" t="s">
        <v>44</v>
      </c>
      <c r="G242" s="102">
        <v>90</v>
      </c>
      <c r="H242" s="103">
        <v>1200</v>
      </c>
      <c r="I242" s="104"/>
      <c r="J242" s="105">
        <f t="shared" si="3"/>
        <v>0</v>
      </c>
    </row>
    <row r="243" spans="1:10" ht="18" customHeight="1">
      <c r="A243" s="113" t="s">
        <v>315</v>
      </c>
      <c r="B243" s="124" t="s">
        <v>316</v>
      </c>
      <c r="C243" s="109" t="s">
        <v>91</v>
      </c>
      <c r="D243" s="125"/>
      <c r="E243" s="110"/>
      <c r="F243" s="112" t="s">
        <v>44</v>
      </c>
      <c r="G243" s="102">
        <v>36</v>
      </c>
      <c r="H243" s="103">
        <v>1200</v>
      </c>
      <c r="I243" s="104"/>
      <c r="J243" s="105">
        <f t="shared" si="3"/>
        <v>0</v>
      </c>
    </row>
    <row r="244" spans="1:10" ht="18" customHeight="1">
      <c r="A244" s="113" t="s">
        <v>317</v>
      </c>
      <c r="B244" s="124" t="s">
        <v>316</v>
      </c>
      <c r="C244" s="109" t="s">
        <v>91</v>
      </c>
      <c r="D244" s="125"/>
      <c r="E244" s="110"/>
      <c r="F244" s="112" t="s">
        <v>44</v>
      </c>
      <c r="G244" s="102">
        <v>44</v>
      </c>
      <c r="H244" s="103">
        <v>1200</v>
      </c>
      <c r="I244" s="104"/>
      <c r="J244" s="105">
        <f t="shared" si="3"/>
        <v>0</v>
      </c>
    </row>
    <row r="245" spans="1:10" ht="18" customHeight="1">
      <c r="A245" s="113" t="s">
        <v>318</v>
      </c>
      <c r="B245" s="124" t="s">
        <v>316</v>
      </c>
      <c r="C245" s="109" t="s">
        <v>83</v>
      </c>
      <c r="D245" s="125"/>
      <c r="E245" s="110"/>
      <c r="F245" s="112" t="s">
        <v>44</v>
      </c>
      <c r="G245" s="102">
        <v>31</v>
      </c>
      <c r="H245" s="103">
        <v>1200</v>
      </c>
      <c r="I245" s="104"/>
      <c r="J245" s="105">
        <f t="shared" si="3"/>
        <v>0</v>
      </c>
    </row>
    <row r="246" spans="1:10" ht="18" customHeight="1">
      <c r="A246" s="113" t="s">
        <v>319</v>
      </c>
      <c r="B246" s="124" t="s">
        <v>316</v>
      </c>
      <c r="C246" s="109" t="s">
        <v>83</v>
      </c>
      <c r="D246" s="125"/>
      <c r="E246" s="110"/>
      <c r="F246" s="112" t="s">
        <v>44</v>
      </c>
      <c r="G246" s="102">
        <v>38</v>
      </c>
      <c r="H246" s="103">
        <v>1200</v>
      </c>
      <c r="I246" s="104"/>
      <c r="J246" s="105">
        <f t="shared" si="3"/>
        <v>0</v>
      </c>
    </row>
    <row r="247" spans="1:10" ht="18" customHeight="1">
      <c r="A247" s="113" t="s">
        <v>320</v>
      </c>
      <c r="B247" s="124" t="s">
        <v>316</v>
      </c>
      <c r="C247" s="109" t="s">
        <v>91</v>
      </c>
      <c r="D247" s="125"/>
      <c r="E247" s="125"/>
      <c r="F247" s="112" t="s">
        <v>44</v>
      </c>
      <c r="G247" s="102">
        <v>116</v>
      </c>
      <c r="H247" s="103">
        <v>1200</v>
      </c>
      <c r="I247" s="104"/>
      <c r="J247" s="105">
        <f t="shared" si="3"/>
        <v>0</v>
      </c>
    </row>
    <row r="248" spans="1:10" ht="18" customHeight="1">
      <c r="A248" s="144" t="s">
        <v>321</v>
      </c>
      <c r="B248" s="128" t="s">
        <v>322</v>
      </c>
      <c r="C248" s="111" t="s">
        <v>91</v>
      </c>
      <c r="D248" s="125"/>
      <c r="E248" s="130"/>
      <c r="F248" s="112" t="s">
        <v>44</v>
      </c>
      <c r="G248" s="102">
        <v>43</v>
      </c>
      <c r="H248" s="103">
        <v>525</v>
      </c>
      <c r="I248" s="104"/>
      <c r="J248" s="105">
        <f t="shared" si="3"/>
        <v>0</v>
      </c>
    </row>
    <row r="249" spans="1:10" ht="18" customHeight="1">
      <c r="A249" s="144" t="s">
        <v>323</v>
      </c>
      <c r="B249" s="145" t="s">
        <v>324</v>
      </c>
      <c r="C249" s="109" t="s">
        <v>83</v>
      </c>
      <c r="D249" s="148"/>
      <c r="E249" s="148"/>
      <c r="F249" s="112" t="s">
        <v>44</v>
      </c>
      <c r="G249" s="102">
        <v>42</v>
      </c>
      <c r="H249" s="103">
        <v>525</v>
      </c>
      <c r="I249" s="104"/>
      <c r="J249" s="105">
        <f t="shared" si="3"/>
        <v>0</v>
      </c>
    </row>
    <row r="250" spans="1:10" ht="18" customHeight="1">
      <c r="A250" s="113" t="s">
        <v>325</v>
      </c>
      <c r="B250" s="128" t="s">
        <v>326</v>
      </c>
      <c r="C250" s="109" t="s">
        <v>91</v>
      </c>
      <c r="D250" s="125"/>
      <c r="E250" s="125"/>
      <c r="F250" s="112" t="s">
        <v>44</v>
      </c>
      <c r="G250" s="102">
        <v>34</v>
      </c>
      <c r="H250" s="103">
        <v>450</v>
      </c>
      <c r="I250" s="104"/>
      <c r="J250" s="105">
        <f t="shared" si="3"/>
        <v>0</v>
      </c>
    </row>
    <row r="251" spans="1:10" ht="18" customHeight="1">
      <c r="A251" s="108" t="s">
        <v>327</v>
      </c>
      <c r="B251" s="128" t="s">
        <v>326</v>
      </c>
      <c r="C251" s="109" t="s">
        <v>94</v>
      </c>
      <c r="D251" s="111"/>
      <c r="E251" s="125"/>
      <c r="F251" s="112" t="s">
        <v>44</v>
      </c>
      <c r="G251" s="102">
        <v>25</v>
      </c>
      <c r="H251" s="103">
        <v>600</v>
      </c>
      <c r="I251" s="104"/>
      <c r="J251" s="105">
        <f t="shared" si="3"/>
        <v>0</v>
      </c>
    </row>
    <row r="252" spans="1:10" ht="18" customHeight="1">
      <c r="A252" s="132" t="s">
        <v>328</v>
      </c>
      <c r="B252" s="128" t="s">
        <v>329</v>
      </c>
      <c r="C252" s="109" t="s">
        <v>83</v>
      </c>
      <c r="D252" s="125"/>
      <c r="E252" s="110"/>
      <c r="F252" s="112" t="s">
        <v>44</v>
      </c>
      <c r="G252" s="102">
        <v>90</v>
      </c>
      <c r="H252" s="103">
        <v>525</v>
      </c>
      <c r="I252" s="104"/>
      <c r="J252" s="105">
        <f t="shared" si="3"/>
        <v>0</v>
      </c>
    </row>
    <row r="253" spans="1:10" ht="18" customHeight="1">
      <c r="A253" s="132" t="s">
        <v>330</v>
      </c>
      <c r="B253" s="128" t="s">
        <v>331</v>
      </c>
      <c r="C253" s="109" t="s">
        <v>94</v>
      </c>
      <c r="D253" s="125"/>
      <c r="E253" s="110"/>
      <c r="F253" s="112" t="s">
        <v>44</v>
      </c>
      <c r="G253" s="102">
        <v>57</v>
      </c>
      <c r="H253" s="103">
        <v>525</v>
      </c>
      <c r="I253" s="104"/>
      <c r="J253" s="105">
        <f t="shared" si="3"/>
        <v>0</v>
      </c>
    </row>
    <row r="254" spans="1:10" ht="18" customHeight="1">
      <c r="A254" s="144" t="s">
        <v>332</v>
      </c>
      <c r="B254" s="124" t="s">
        <v>333</v>
      </c>
      <c r="C254" s="109" t="s">
        <v>83</v>
      </c>
      <c r="D254" s="148"/>
      <c r="E254" s="148"/>
      <c r="F254" s="112" t="s">
        <v>44</v>
      </c>
      <c r="G254" s="102">
        <v>56</v>
      </c>
      <c r="H254" s="103">
        <v>675</v>
      </c>
      <c r="I254" s="104"/>
      <c r="J254" s="105">
        <f t="shared" si="3"/>
        <v>0</v>
      </c>
    </row>
    <row r="255" spans="1:10" ht="18" customHeight="1">
      <c r="A255" s="144" t="s">
        <v>334</v>
      </c>
      <c r="B255" s="124" t="s">
        <v>335</v>
      </c>
      <c r="C255" s="111" t="s">
        <v>142</v>
      </c>
      <c r="D255" s="111"/>
      <c r="E255" s="111"/>
      <c r="F255" s="112" t="s">
        <v>44</v>
      </c>
      <c r="G255" s="102">
        <v>23</v>
      </c>
      <c r="H255" s="103">
        <v>525</v>
      </c>
      <c r="I255" s="104"/>
      <c r="J255" s="105">
        <f t="shared" si="3"/>
        <v>0</v>
      </c>
    </row>
    <row r="256" spans="1:10" ht="18" customHeight="1">
      <c r="A256" s="113" t="s">
        <v>336</v>
      </c>
      <c r="B256" s="124" t="s">
        <v>335</v>
      </c>
      <c r="C256" s="109" t="s">
        <v>142</v>
      </c>
      <c r="D256" s="125"/>
      <c r="E256" s="125"/>
      <c r="F256" s="112" t="s">
        <v>44</v>
      </c>
      <c r="G256" s="102">
        <v>19</v>
      </c>
      <c r="H256" s="103">
        <v>525</v>
      </c>
      <c r="I256" s="104"/>
      <c r="J256" s="105">
        <f t="shared" si="3"/>
        <v>0</v>
      </c>
    </row>
    <row r="257" spans="1:10" ht="18" customHeight="1">
      <c r="A257" s="144" t="s">
        <v>337</v>
      </c>
      <c r="B257" s="124" t="s">
        <v>335</v>
      </c>
      <c r="C257" s="109" t="s">
        <v>142</v>
      </c>
      <c r="D257" s="130"/>
      <c r="E257" s="130"/>
      <c r="F257" s="112" t="s">
        <v>86</v>
      </c>
      <c r="G257" s="102">
        <v>163</v>
      </c>
      <c r="H257" s="103">
        <v>525</v>
      </c>
      <c r="I257" s="104"/>
      <c r="J257" s="105">
        <f t="shared" si="3"/>
        <v>0</v>
      </c>
    </row>
    <row r="258" spans="1:10" ht="18" customHeight="1">
      <c r="A258" s="144" t="s">
        <v>338</v>
      </c>
      <c r="B258" s="124" t="s">
        <v>335</v>
      </c>
      <c r="C258" s="109" t="s">
        <v>142</v>
      </c>
      <c r="D258" s="130"/>
      <c r="E258" s="130"/>
      <c r="F258" s="112" t="s">
        <v>86</v>
      </c>
      <c r="G258" s="102">
        <v>93</v>
      </c>
      <c r="H258" s="103">
        <v>525</v>
      </c>
      <c r="I258" s="104"/>
      <c r="J258" s="105">
        <f t="shared" si="3"/>
        <v>0</v>
      </c>
    </row>
    <row r="259" spans="1:10" ht="18" customHeight="1">
      <c r="A259" s="113" t="s">
        <v>339</v>
      </c>
      <c r="B259" s="124" t="s">
        <v>335</v>
      </c>
      <c r="C259" s="109" t="s">
        <v>142</v>
      </c>
      <c r="D259" s="130"/>
      <c r="E259" s="130"/>
      <c r="F259" s="112" t="s">
        <v>44</v>
      </c>
      <c r="G259" s="102">
        <v>52</v>
      </c>
      <c r="H259" s="103">
        <v>525</v>
      </c>
      <c r="I259" s="104"/>
      <c r="J259" s="105">
        <f t="shared" si="3"/>
        <v>0</v>
      </c>
    </row>
    <row r="260" spans="1:10" ht="18" customHeight="1">
      <c r="A260" s="113" t="s">
        <v>340</v>
      </c>
      <c r="B260" s="124" t="s">
        <v>131</v>
      </c>
      <c r="C260" s="109" t="s">
        <v>45</v>
      </c>
      <c r="D260" s="111" t="s">
        <v>270</v>
      </c>
      <c r="E260" s="130"/>
      <c r="F260" s="112" t="s">
        <v>44</v>
      </c>
      <c r="G260" s="102">
        <v>36</v>
      </c>
      <c r="H260" s="103">
        <v>1050</v>
      </c>
      <c r="I260" s="104"/>
      <c r="J260" s="105">
        <f t="shared" si="3"/>
        <v>0</v>
      </c>
    </row>
    <row r="261" spans="1:10" ht="18" customHeight="1">
      <c r="A261" s="108" t="s">
        <v>341</v>
      </c>
      <c r="B261" s="124" t="s">
        <v>342</v>
      </c>
      <c r="C261" s="109" t="s">
        <v>142</v>
      </c>
      <c r="D261" s="125"/>
      <c r="E261" s="125"/>
      <c r="F261" s="112" t="s">
        <v>86</v>
      </c>
      <c r="G261" s="102">
        <v>169</v>
      </c>
      <c r="H261" s="103">
        <v>525</v>
      </c>
      <c r="I261" s="104"/>
      <c r="J261" s="105">
        <f t="shared" si="3"/>
        <v>0</v>
      </c>
    </row>
    <row r="262" spans="1:10" ht="18" customHeight="1">
      <c r="A262" s="108" t="s">
        <v>343</v>
      </c>
      <c r="B262" s="124" t="s">
        <v>344</v>
      </c>
      <c r="C262" s="109" t="s">
        <v>142</v>
      </c>
      <c r="D262" s="110"/>
      <c r="E262" s="110"/>
      <c r="F262" s="112" t="s">
        <v>44</v>
      </c>
      <c r="G262" s="102">
        <v>32</v>
      </c>
      <c r="H262" s="103">
        <v>600</v>
      </c>
      <c r="I262" s="104"/>
      <c r="J262" s="105">
        <f t="shared" si="3"/>
        <v>0</v>
      </c>
    </row>
    <row r="263" spans="1:10" ht="18" customHeight="1">
      <c r="A263" s="113" t="s">
        <v>345</v>
      </c>
      <c r="B263" s="124" t="s">
        <v>346</v>
      </c>
      <c r="C263" s="109" t="s">
        <v>91</v>
      </c>
      <c r="D263" s="111"/>
      <c r="E263" s="111"/>
      <c r="F263" s="112" t="s">
        <v>44</v>
      </c>
      <c r="G263" s="102">
        <v>25</v>
      </c>
      <c r="H263" s="103">
        <v>600</v>
      </c>
      <c r="I263" s="104"/>
      <c r="J263" s="105">
        <f t="shared" si="3"/>
        <v>0</v>
      </c>
    </row>
    <row r="264" spans="1:10" ht="18" customHeight="1">
      <c r="A264" s="144" t="s">
        <v>347</v>
      </c>
      <c r="B264" s="145" t="s">
        <v>348</v>
      </c>
      <c r="C264" s="147" t="s">
        <v>91</v>
      </c>
      <c r="D264" s="148"/>
      <c r="E264" s="148"/>
      <c r="F264" s="112" t="s">
        <v>44</v>
      </c>
      <c r="G264" s="102">
        <v>55</v>
      </c>
      <c r="H264" s="103">
        <v>450</v>
      </c>
      <c r="I264" s="104"/>
      <c r="J264" s="105">
        <f t="shared" si="3"/>
        <v>0</v>
      </c>
    </row>
    <row r="265" spans="1:10" ht="18" customHeight="1">
      <c r="A265" s="113" t="s">
        <v>349</v>
      </c>
      <c r="B265" s="145" t="s">
        <v>350</v>
      </c>
      <c r="C265" s="109" t="s">
        <v>45</v>
      </c>
      <c r="D265" s="111" t="s">
        <v>270</v>
      </c>
      <c r="E265" s="110"/>
      <c r="F265" s="112" t="s">
        <v>44</v>
      </c>
      <c r="G265" s="102">
        <v>22</v>
      </c>
      <c r="H265" s="103">
        <v>1050</v>
      </c>
      <c r="I265" s="104"/>
      <c r="J265" s="105">
        <f t="shared" si="3"/>
        <v>0</v>
      </c>
    </row>
    <row r="266" spans="1:10" ht="18" customHeight="1">
      <c r="A266" s="113" t="s">
        <v>351</v>
      </c>
      <c r="B266" s="145" t="s">
        <v>352</v>
      </c>
      <c r="C266" s="147" t="s">
        <v>83</v>
      </c>
      <c r="D266" s="125"/>
      <c r="E266" s="125"/>
      <c r="F266" s="112" t="s">
        <v>86</v>
      </c>
      <c r="G266" s="102">
        <v>143</v>
      </c>
      <c r="H266" s="103">
        <v>525</v>
      </c>
      <c r="I266" s="104"/>
      <c r="J266" s="105">
        <f t="shared" si="3"/>
        <v>0</v>
      </c>
    </row>
    <row r="267" spans="1:10" ht="18" customHeight="1">
      <c r="A267" s="113" t="s">
        <v>353</v>
      </c>
      <c r="B267" s="124" t="s">
        <v>354</v>
      </c>
      <c r="C267" s="109" t="s">
        <v>142</v>
      </c>
      <c r="D267" s="125"/>
      <c r="E267" s="125"/>
      <c r="F267" s="112" t="s">
        <v>44</v>
      </c>
      <c r="G267" s="102">
        <v>40</v>
      </c>
      <c r="H267" s="103">
        <v>2250</v>
      </c>
      <c r="I267" s="104"/>
      <c r="J267" s="105">
        <f t="shared" si="3"/>
        <v>0</v>
      </c>
    </row>
    <row r="268" spans="1:10" ht="18" customHeight="1">
      <c r="A268" s="144" t="s">
        <v>355</v>
      </c>
      <c r="B268" s="145" t="s">
        <v>356</v>
      </c>
      <c r="C268" s="109" t="s">
        <v>45</v>
      </c>
      <c r="D268" s="111" t="s">
        <v>270</v>
      </c>
      <c r="E268" s="148"/>
      <c r="F268" s="112" t="s">
        <v>44</v>
      </c>
      <c r="G268" s="102">
        <v>153</v>
      </c>
      <c r="H268" s="103">
        <v>900</v>
      </c>
      <c r="I268" s="104"/>
      <c r="J268" s="105">
        <f t="shared" si="3"/>
        <v>0</v>
      </c>
    </row>
    <row r="269" spans="1:10" ht="18" customHeight="1">
      <c r="A269" s="113" t="s">
        <v>357</v>
      </c>
      <c r="B269" s="124" t="s">
        <v>134</v>
      </c>
      <c r="C269" s="109" t="s">
        <v>91</v>
      </c>
      <c r="D269" s="111"/>
      <c r="E269" s="125"/>
      <c r="F269" s="112" t="s">
        <v>44</v>
      </c>
      <c r="G269" s="102">
        <v>34</v>
      </c>
      <c r="H269" s="103">
        <v>600</v>
      </c>
      <c r="I269" s="104"/>
      <c r="J269" s="105">
        <f t="shared" si="3"/>
        <v>0</v>
      </c>
    </row>
    <row r="270" spans="1:10" ht="18" customHeight="1">
      <c r="A270" s="132" t="s">
        <v>358</v>
      </c>
      <c r="B270" s="124" t="s">
        <v>134</v>
      </c>
      <c r="C270" s="109" t="s">
        <v>91</v>
      </c>
      <c r="D270" s="125"/>
      <c r="E270" s="110"/>
      <c r="F270" s="112" t="s">
        <v>44</v>
      </c>
      <c r="G270" s="102">
        <v>97</v>
      </c>
      <c r="H270" s="103">
        <v>525</v>
      </c>
      <c r="I270" s="104"/>
      <c r="J270" s="105">
        <f t="shared" si="3"/>
        <v>0</v>
      </c>
    </row>
    <row r="271" spans="1:10" ht="18" customHeight="1">
      <c r="A271" s="113" t="s">
        <v>359</v>
      </c>
      <c r="B271" s="145" t="s">
        <v>137</v>
      </c>
      <c r="C271" s="109" t="s">
        <v>91</v>
      </c>
      <c r="D271" s="125"/>
      <c r="E271" s="125"/>
      <c r="F271" s="112" t="s">
        <v>44</v>
      </c>
      <c r="G271" s="102">
        <v>102</v>
      </c>
      <c r="H271" s="103">
        <v>525</v>
      </c>
      <c r="I271" s="104"/>
      <c r="J271" s="105">
        <f t="shared" si="3"/>
        <v>0</v>
      </c>
    </row>
    <row r="272" spans="1:10" ht="18" customHeight="1">
      <c r="A272" s="113" t="s">
        <v>360</v>
      </c>
      <c r="B272" s="124" t="s">
        <v>361</v>
      </c>
      <c r="C272" s="109" t="s">
        <v>91</v>
      </c>
      <c r="D272" s="125"/>
      <c r="E272" s="110"/>
      <c r="F272" s="112" t="s">
        <v>44</v>
      </c>
      <c r="G272" s="102">
        <v>39</v>
      </c>
      <c r="H272" s="103">
        <v>900</v>
      </c>
      <c r="I272" s="104"/>
      <c r="J272" s="105">
        <f t="shared" si="3"/>
        <v>0</v>
      </c>
    </row>
    <row r="273" spans="1:10" ht="18" customHeight="1">
      <c r="A273" s="113" t="s">
        <v>362</v>
      </c>
      <c r="B273" s="124" t="s">
        <v>361</v>
      </c>
      <c r="C273" s="109" t="s">
        <v>91</v>
      </c>
      <c r="D273" s="125"/>
      <c r="E273" s="110"/>
      <c r="F273" s="112" t="s">
        <v>44</v>
      </c>
      <c r="G273" s="102">
        <v>25</v>
      </c>
      <c r="H273" s="103">
        <v>900</v>
      </c>
      <c r="I273" s="104"/>
      <c r="J273" s="105">
        <f t="shared" si="3"/>
        <v>0</v>
      </c>
    </row>
    <row r="274" spans="1:10" ht="18" customHeight="1">
      <c r="A274" s="113" t="s">
        <v>363</v>
      </c>
      <c r="B274" s="124" t="s">
        <v>364</v>
      </c>
      <c r="C274" s="109" t="s">
        <v>91</v>
      </c>
      <c r="D274" s="125"/>
      <c r="E274" s="125"/>
      <c r="F274" s="112" t="s">
        <v>44</v>
      </c>
      <c r="G274" s="102">
        <v>24</v>
      </c>
      <c r="H274" s="103">
        <v>525</v>
      </c>
      <c r="I274" s="104"/>
      <c r="J274" s="105">
        <f t="shared" si="3"/>
        <v>0</v>
      </c>
    </row>
    <row r="275" spans="1:10" ht="18" customHeight="1">
      <c r="A275" s="154" t="s">
        <v>365</v>
      </c>
      <c r="B275" s="124" t="s">
        <v>361</v>
      </c>
      <c r="C275" s="109" t="s">
        <v>94</v>
      </c>
      <c r="D275" s="125"/>
      <c r="E275" s="110"/>
      <c r="F275" s="112" t="s">
        <v>44</v>
      </c>
      <c r="G275" s="102">
        <v>21</v>
      </c>
      <c r="H275" s="103">
        <v>825</v>
      </c>
      <c r="I275" s="104"/>
      <c r="J275" s="105">
        <f t="shared" si="3"/>
        <v>0</v>
      </c>
    </row>
    <row r="276" spans="1:10" ht="18" customHeight="1">
      <c r="A276" s="113" t="s">
        <v>366</v>
      </c>
      <c r="B276" s="124" t="s">
        <v>367</v>
      </c>
      <c r="C276" s="155" t="s">
        <v>83</v>
      </c>
      <c r="D276" s="111"/>
      <c r="E276" s="111"/>
      <c r="F276" s="112" t="s">
        <v>86</v>
      </c>
      <c r="G276" s="102">
        <v>62</v>
      </c>
      <c r="H276" s="103">
        <v>525</v>
      </c>
      <c r="I276" s="104"/>
      <c r="J276" s="105">
        <f t="shared" si="3"/>
        <v>0</v>
      </c>
    </row>
    <row r="277" spans="1:10" ht="18" customHeight="1">
      <c r="A277" s="108" t="s">
        <v>368</v>
      </c>
      <c r="B277" s="124" t="s">
        <v>369</v>
      </c>
      <c r="C277" s="155" t="s">
        <v>142</v>
      </c>
      <c r="D277" s="125"/>
      <c r="E277" s="125"/>
      <c r="F277" s="125" t="s">
        <v>86</v>
      </c>
      <c r="G277" s="102">
        <v>84</v>
      </c>
      <c r="H277" s="103">
        <v>525</v>
      </c>
      <c r="I277" s="104"/>
      <c r="J277" s="105">
        <f t="shared" si="3"/>
        <v>0</v>
      </c>
    </row>
    <row r="278" spans="1:10" ht="18" customHeight="1">
      <c r="A278" s="113" t="s">
        <v>370</v>
      </c>
      <c r="B278" s="124" t="s">
        <v>371</v>
      </c>
      <c r="C278" s="109" t="s">
        <v>43</v>
      </c>
      <c r="D278" s="111"/>
      <c r="E278" s="125"/>
      <c r="F278" s="111" t="s">
        <v>46</v>
      </c>
      <c r="G278" s="102">
        <v>26</v>
      </c>
      <c r="H278" s="103">
        <v>4500</v>
      </c>
      <c r="I278" s="104"/>
      <c r="J278" s="105">
        <f t="shared" si="3"/>
        <v>0</v>
      </c>
    </row>
    <row r="279" spans="1:10" ht="18" customHeight="1">
      <c r="A279" s="144" t="s">
        <v>372</v>
      </c>
      <c r="B279" s="124" t="s">
        <v>373</v>
      </c>
      <c r="C279" s="147" t="s">
        <v>91</v>
      </c>
      <c r="D279" s="148"/>
      <c r="E279" s="148"/>
      <c r="F279" s="111" t="s">
        <v>46</v>
      </c>
      <c r="G279" s="102">
        <v>31</v>
      </c>
      <c r="H279" s="103">
        <v>2250</v>
      </c>
      <c r="I279" s="104"/>
      <c r="J279" s="105">
        <f t="shared" si="3"/>
        <v>0</v>
      </c>
    </row>
    <row r="280" spans="1:10" ht="18" customHeight="1">
      <c r="A280" s="113" t="s">
        <v>374</v>
      </c>
      <c r="B280" s="124" t="s">
        <v>373</v>
      </c>
      <c r="C280" s="109" t="s">
        <v>83</v>
      </c>
      <c r="D280" s="125"/>
      <c r="E280" s="125"/>
      <c r="F280" s="111" t="s">
        <v>46</v>
      </c>
      <c r="G280" s="102">
        <v>96</v>
      </c>
      <c r="H280" s="103">
        <v>2250</v>
      </c>
      <c r="I280" s="104"/>
      <c r="J280" s="105">
        <f t="shared" ref="J280:J343" si="4">H280*I280</f>
        <v>0</v>
      </c>
    </row>
    <row r="281" spans="1:10" ht="18" customHeight="1">
      <c r="A281" s="113" t="s">
        <v>375</v>
      </c>
      <c r="B281" s="124" t="s">
        <v>373</v>
      </c>
      <c r="C281" s="109" t="s">
        <v>91</v>
      </c>
      <c r="D281" s="111"/>
      <c r="E281" s="125"/>
      <c r="F281" s="111" t="s">
        <v>46</v>
      </c>
      <c r="G281" s="102">
        <v>24</v>
      </c>
      <c r="H281" s="103">
        <v>2250</v>
      </c>
      <c r="I281" s="104"/>
      <c r="J281" s="105">
        <f t="shared" si="4"/>
        <v>0</v>
      </c>
    </row>
    <row r="282" spans="1:10" ht="18" customHeight="1">
      <c r="A282" s="113" t="s">
        <v>376</v>
      </c>
      <c r="B282" s="124" t="s">
        <v>373</v>
      </c>
      <c r="C282" s="109" t="s">
        <v>142</v>
      </c>
      <c r="D282" s="111"/>
      <c r="E282" s="111"/>
      <c r="F282" s="111" t="s">
        <v>46</v>
      </c>
      <c r="G282" s="102">
        <v>48</v>
      </c>
      <c r="H282" s="103">
        <v>2250</v>
      </c>
      <c r="I282" s="104"/>
      <c r="J282" s="105">
        <f t="shared" si="4"/>
        <v>0</v>
      </c>
    </row>
    <row r="283" spans="1:10" ht="18" customHeight="1">
      <c r="A283" s="113" t="s">
        <v>377</v>
      </c>
      <c r="B283" s="124" t="s">
        <v>373</v>
      </c>
      <c r="C283" s="109" t="s">
        <v>83</v>
      </c>
      <c r="D283" s="111"/>
      <c r="E283" s="111"/>
      <c r="F283" s="111" t="s">
        <v>46</v>
      </c>
      <c r="G283" s="102">
        <v>24</v>
      </c>
      <c r="H283" s="103">
        <v>2250</v>
      </c>
      <c r="I283" s="104"/>
      <c r="J283" s="105">
        <f t="shared" si="4"/>
        <v>0</v>
      </c>
    </row>
    <row r="284" spans="1:10" ht="18" customHeight="1">
      <c r="A284" s="113" t="s">
        <v>378</v>
      </c>
      <c r="B284" s="124" t="s">
        <v>373</v>
      </c>
      <c r="C284" s="109" t="s">
        <v>83</v>
      </c>
      <c r="D284" s="111"/>
      <c r="E284" s="111"/>
      <c r="F284" s="111" t="s">
        <v>46</v>
      </c>
      <c r="G284" s="102">
        <v>53</v>
      </c>
      <c r="H284" s="103">
        <v>2250</v>
      </c>
      <c r="I284" s="104"/>
      <c r="J284" s="105">
        <f t="shared" si="4"/>
        <v>0</v>
      </c>
    </row>
    <row r="285" spans="1:10" ht="18" customHeight="1">
      <c r="A285" s="113" t="s">
        <v>379</v>
      </c>
      <c r="B285" s="124" t="s">
        <v>373</v>
      </c>
      <c r="C285" s="109" t="s">
        <v>83</v>
      </c>
      <c r="D285" s="125"/>
      <c r="E285" s="125"/>
      <c r="F285" s="111" t="s">
        <v>46</v>
      </c>
      <c r="G285" s="102">
        <v>46</v>
      </c>
      <c r="H285" s="103">
        <v>2250</v>
      </c>
      <c r="I285" s="104"/>
      <c r="J285" s="105">
        <f t="shared" si="4"/>
        <v>0</v>
      </c>
    </row>
    <row r="286" spans="1:10" ht="18" customHeight="1">
      <c r="A286" s="113" t="s">
        <v>380</v>
      </c>
      <c r="B286" s="124" t="s">
        <v>373</v>
      </c>
      <c r="C286" s="109" t="s">
        <v>94</v>
      </c>
      <c r="D286" s="125"/>
      <c r="E286" s="125"/>
      <c r="F286" s="111" t="s">
        <v>46</v>
      </c>
      <c r="G286" s="102">
        <v>61</v>
      </c>
      <c r="H286" s="103">
        <v>4500</v>
      </c>
      <c r="I286" s="104"/>
      <c r="J286" s="105">
        <f t="shared" si="4"/>
        <v>0</v>
      </c>
    </row>
    <row r="287" spans="1:10" ht="18" customHeight="1">
      <c r="A287" s="108" t="s">
        <v>381</v>
      </c>
      <c r="B287" s="124" t="s">
        <v>373</v>
      </c>
      <c r="C287" s="109" t="s">
        <v>83</v>
      </c>
      <c r="D287" s="110"/>
      <c r="E287" s="110"/>
      <c r="F287" s="111" t="s">
        <v>46</v>
      </c>
      <c r="G287" s="102">
        <v>71</v>
      </c>
      <c r="H287" s="103">
        <v>2250</v>
      </c>
      <c r="I287" s="104"/>
      <c r="J287" s="105">
        <f t="shared" si="4"/>
        <v>0</v>
      </c>
    </row>
    <row r="288" spans="1:10" ht="18" customHeight="1">
      <c r="A288" s="113" t="s">
        <v>382</v>
      </c>
      <c r="B288" s="124" t="s">
        <v>373</v>
      </c>
      <c r="C288" s="109" t="s">
        <v>142</v>
      </c>
      <c r="D288" s="125"/>
      <c r="E288" s="125"/>
      <c r="F288" s="111" t="s">
        <v>46</v>
      </c>
      <c r="G288" s="102">
        <v>45</v>
      </c>
      <c r="H288" s="103">
        <v>2250</v>
      </c>
      <c r="I288" s="104"/>
      <c r="J288" s="105">
        <f t="shared" si="4"/>
        <v>0</v>
      </c>
    </row>
    <row r="289" spans="1:10" ht="18" customHeight="1">
      <c r="A289" s="113" t="s">
        <v>383</v>
      </c>
      <c r="B289" s="138" t="s">
        <v>141</v>
      </c>
      <c r="C289" s="156" t="s">
        <v>142</v>
      </c>
      <c r="D289" s="125"/>
      <c r="E289" s="125"/>
      <c r="F289" s="112" t="s">
        <v>86</v>
      </c>
      <c r="G289" s="102">
        <v>36</v>
      </c>
      <c r="H289" s="103">
        <v>600</v>
      </c>
      <c r="I289" s="104"/>
      <c r="J289" s="105">
        <f t="shared" si="4"/>
        <v>0</v>
      </c>
    </row>
    <row r="290" spans="1:10" ht="18" customHeight="1">
      <c r="A290" s="144" t="s">
        <v>384</v>
      </c>
      <c r="B290" s="138" t="s">
        <v>141</v>
      </c>
      <c r="C290" s="156" t="s">
        <v>91</v>
      </c>
      <c r="D290" s="148"/>
      <c r="E290" s="148"/>
      <c r="F290" s="112" t="s">
        <v>86</v>
      </c>
      <c r="G290" s="102">
        <v>77</v>
      </c>
      <c r="H290" s="103">
        <v>600</v>
      </c>
      <c r="I290" s="104"/>
      <c r="J290" s="105">
        <f t="shared" si="4"/>
        <v>0</v>
      </c>
    </row>
    <row r="291" spans="1:10" ht="18" customHeight="1">
      <c r="A291" s="113" t="s">
        <v>385</v>
      </c>
      <c r="B291" s="138" t="s">
        <v>141</v>
      </c>
      <c r="C291" s="156" t="s">
        <v>83</v>
      </c>
      <c r="D291" s="110"/>
      <c r="E291" s="110"/>
      <c r="F291" s="112" t="s">
        <v>86</v>
      </c>
      <c r="G291" s="102">
        <v>41</v>
      </c>
      <c r="H291" s="103">
        <v>600</v>
      </c>
      <c r="I291" s="104"/>
      <c r="J291" s="105">
        <f t="shared" si="4"/>
        <v>0</v>
      </c>
    </row>
    <row r="292" spans="1:10" ht="18" customHeight="1">
      <c r="A292" s="113" t="s">
        <v>386</v>
      </c>
      <c r="B292" s="138" t="s">
        <v>387</v>
      </c>
      <c r="C292" s="156" t="s">
        <v>388</v>
      </c>
      <c r="D292" s="125" t="s">
        <v>389</v>
      </c>
      <c r="E292" s="125"/>
      <c r="F292" s="112" t="s">
        <v>390</v>
      </c>
      <c r="G292" s="102">
        <v>20</v>
      </c>
      <c r="H292" s="103">
        <v>4500</v>
      </c>
      <c r="I292" s="104"/>
      <c r="J292" s="105">
        <f t="shared" si="4"/>
        <v>0</v>
      </c>
    </row>
    <row r="293" spans="1:10" ht="18" customHeight="1">
      <c r="A293" s="113" t="s">
        <v>386</v>
      </c>
      <c r="B293" s="138" t="s">
        <v>387</v>
      </c>
      <c r="C293" s="136" t="s">
        <v>83</v>
      </c>
      <c r="D293" s="125" t="s">
        <v>389</v>
      </c>
      <c r="E293" s="125"/>
      <c r="F293" s="112" t="s">
        <v>390</v>
      </c>
      <c r="G293" s="102">
        <v>25</v>
      </c>
      <c r="H293" s="103">
        <v>5250</v>
      </c>
      <c r="I293" s="104"/>
      <c r="J293" s="105">
        <f t="shared" si="4"/>
        <v>0</v>
      </c>
    </row>
    <row r="294" spans="1:10" ht="18" customHeight="1">
      <c r="A294" s="113" t="s">
        <v>391</v>
      </c>
      <c r="B294" s="124" t="s">
        <v>392</v>
      </c>
      <c r="C294" s="109" t="s">
        <v>91</v>
      </c>
      <c r="D294" s="125"/>
      <c r="E294" s="125"/>
      <c r="F294" s="112" t="s">
        <v>44</v>
      </c>
      <c r="G294" s="102">
        <v>35</v>
      </c>
      <c r="H294" s="103">
        <v>675</v>
      </c>
      <c r="I294" s="104"/>
      <c r="J294" s="105">
        <f t="shared" si="4"/>
        <v>0</v>
      </c>
    </row>
    <row r="295" spans="1:10" ht="18" customHeight="1">
      <c r="A295" s="113" t="s">
        <v>393</v>
      </c>
      <c r="B295" s="124" t="s">
        <v>392</v>
      </c>
      <c r="C295" s="109" t="s">
        <v>91</v>
      </c>
      <c r="D295" s="125"/>
      <c r="E295" s="125"/>
      <c r="F295" s="112" t="s">
        <v>44</v>
      </c>
      <c r="G295" s="102">
        <v>154</v>
      </c>
      <c r="H295" s="103">
        <v>525</v>
      </c>
      <c r="I295" s="104"/>
      <c r="J295" s="105">
        <f t="shared" si="4"/>
        <v>0</v>
      </c>
    </row>
    <row r="296" spans="1:10" ht="18" customHeight="1">
      <c r="A296" s="141" t="s">
        <v>394</v>
      </c>
      <c r="B296" s="139" t="s">
        <v>395</v>
      </c>
      <c r="C296" s="109" t="s">
        <v>388</v>
      </c>
      <c r="D296" s="111"/>
      <c r="E296" s="125"/>
      <c r="F296" s="112" t="s">
        <v>86</v>
      </c>
      <c r="G296" s="102">
        <v>20</v>
      </c>
      <c r="H296" s="103">
        <v>525</v>
      </c>
      <c r="I296" s="104"/>
      <c r="J296" s="105">
        <f t="shared" si="4"/>
        <v>0</v>
      </c>
    </row>
    <row r="297" spans="1:10" ht="18" customHeight="1">
      <c r="A297" s="113" t="s">
        <v>396</v>
      </c>
      <c r="B297" s="128" t="s">
        <v>397</v>
      </c>
      <c r="C297" s="109" t="s">
        <v>91</v>
      </c>
      <c r="D297" s="111"/>
      <c r="E297" s="111"/>
      <c r="F297" s="112" t="s">
        <v>44</v>
      </c>
      <c r="G297" s="102">
        <v>21</v>
      </c>
      <c r="H297" s="103">
        <v>525</v>
      </c>
      <c r="I297" s="104"/>
      <c r="J297" s="105">
        <f t="shared" si="4"/>
        <v>0</v>
      </c>
    </row>
    <row r="298" spans="1:10" ht="18" customHeight="1">
      <c r="A298" s="113" t="s">
        <v>396</v>
      </c>
      <c r="B298" s="128" t="s">
        <v>397</v>
      </c>
      <c r="C298" s="109" t="s">
        <v>142</v>
      </c>
      <c r="D298" s="110"/>
      <c r="E298" s="110"/>
      <c r="F298" s="112" t="s">
        <v>44</v>
      </c>
      <c r="G298" s="102">
        <v>44</v>
      </c>
      <c r="H298" s="103">
        <v>525</v>
      </c>
      <c r="I298" s="104"/>
      <c r="J298" s="105">
        <f t="shared" si="4"/>
        <v>0</v>
      </c>
    </row>
    <row r="299" spans="1:10" ht="18" customHeight="1">
      <c r="A299" s="108" t="s">
        <v>398</v>
      </c>
      <c r="B299" s="152" t="s">
        <v>399</v>
      </c>
      <c r="C299" s="109" t="s">
        <v>91</v>
      </c>
      <c r="D299" s="111"/>
      <c r="E299" s="111"/>
      <c r="F299" s="112" t="s">
        <v>86</v>
      </c>
      <c r="G299" s="102">
        <v>61</v>
      </c>
      <c r="H299" s="103">
        <v>525</v>
      </c>
      <c r="I299" s="104"/>
      <c r="J299" s="105">
        <f t="shared" si="4"/>
        <v>0</v>
      </c>
    </row>
    <row r="300" spans="1:10" ht="18" customHeight="1">
      <c r="A300" s="108" t="s">
        <v>400</v>
      </c>
      <c r="B300" s="128" t="s">
        <v>401</v>
      </c>
      <c r="C300" s="109" t="s">
        <v>83</v>
      </c>
      <c r="D300" s="125"/>
      <c r="E300" s="125"/>
      <c r="F300" s="112" t="s">
        <v>44</v>
      </c>
      <c r="G300" s="102">
        <v>120</v>
      </c>
      <c r="H300" s="103">
        <v>525</v>
      </c>
      <c r="I300" s="104"/>
      <c r="J300" s="105">
        <f t="shared" si="4"/>
        <v>0</v>
      </c>
    </row>
    <row r="301" spans="1:10" ht="18" customHeight="1">
      <c r="A301" s="108" t="s">
        <v>402</v>
      </c>
      <c r="B301" s="108" t="s">
        <v>403</v>
      </c>
      <c r="C301" s="111" t="s">
        <v>91</v>
      </c>
      <c r="D301" s="125"/>
      <c r="E301" s="125"/>
      <c r="F301" s="112" t="s">
        <v>44</v>
      </c>
      <c r="G301" s="102">
        <v>70</v>
      </c>
      <c r="H301" s="103">
        <v>525</v>
      </c>
      <c r="I301" s="104"/>
      <c r="J301" s="105">
        <f t="shared" si="4"/>
        <v>0</v>
      </c>
    </row>
    <row r="302" spans="1:10" ht="18" customHeight="1">
      <c r="A302" s="149" t="s">
        <v>404</v>
      </c>
      <c r="B302" s="124" t="s">
        <v>405</v>
      </c>
      <c r="C302" s="109" t="s">
        <v>91</v>
      </c>
      <c r="D302" s="111"/>
      <c r="E302" s="125"/>
      <c r="F302" s="112" t="s">
        <v>44</v>
      </c>
      <c r="G302" s="102">
        <v>40</v>
      </c>
      <c r="H302" s="103">
        <v>450</v>
      </c>
      <c r="I302" s="104"/>
      <c r="J302" s="105">
        <f t="shared" si="4"/>
        <v>0</v>
      </c>
    </row>
    <row r="303" spans="1:10" ht="18" customHeight="1">
      <c r="A303" s="157" t="s">
        <v>406</v>
      </c>
      <c r="B303" s="108" t="s">
        <v>407</v>
      </c>
      <c r="C303" s="109" t="s">
        <v>91</v>
      </c>
      <c r="D303" s="125"/>
      <c r="E303" s="110"/>
      <c r="F303" s="112" t="s">
        <v>44</v>
      </c>
      <c r="G303" s="102">
        <v>24</v>
      </c>
      <c r="H303" s="103">
        <v>600</v>
      </c>
      <c r="I303" s="104"/>
      <c r="J303" s="105">
        <f t="shared" si="4"/>
        <v>0</v>
      </c>
    </row>
    <row r="304" spans="1:10" ht="18" customHeight="1">
      <c r="A304" s="108" t="s">
        <v>408</v>
      </c>
      <c r="B304" s="128" t="s">
        <v>409</v>
      </c>
      <c r="C304" s="109" t="s">
        <v>83</v>
      </c>
      <c r="D304" s="125"/>
      <c r="E304" s="158"/>
      <c r="F304" s="112" t="s">
        <v>44</v>
      </c>
      <c r="G304" s="102">
        <v>203</v>
      </c>
      <c r="H304" s="103">
        <v>750</v>
      </c>
      <c r="I304" s="104"/>
      <c r="J304" s="105">
        <f t="shared" si="4"/>
        <v>0</v>
      </c>
    </row>
    <row r="305" spans="1:10" ht="18" customHeight="1">
      <c r="A305" s="144" t="s">
        <v>410</v>
      </c>
      <c r="B305" s="128" t="s">
        <v>411</v>
      </c>
      <c r="C305" s="147" t="s">
        <v>91</v>
      </c>
      <c r="D305" s="125"/>
      <c r="E305" s="148"/>
      <c r="F305" s="112" t="s">
        <v>44</v>
      </c>
      <c r="G305" s="102">
        <v>64</v>
      </c>
      <c r="H305" s="103">
        <v>675</v>
      </c>
      <c r="I305" s="104"/>
      <c r="J305" s="105">
        <f t="shared" si="4"/>
        <v>0</v>
      </c>
    </row>
    <row r="306" spans="1:10" ht="18" customHeight="1">
      <c r="A306" s="149" t="s">
        <v>412</v>
      </c>
      <c r="B306" s="128" t="s">
        <v>413</v>
      </c>
      <c r="C306" s="147" t="s">
        <v>83</v>
      </c>
      <c r="D306" s="125"/>
      <c r="E306" s="130"/>
      <c r="F306" s="112" t="s">
        <v>44</v>
      </c>
      <c r="G306" s="102">
        <v>32</v>
      </c>
      <c r="H306" s="103">
        <v>525</v>
      </c>
      <c r="I306" s="104"/>
      <c r="J306" s="105">
        <f t="shared" si="4"/>
        <v>0</v>
      </c>
    </row>
    <row r="307" spans="1:10" ht="18" customHeight="1">
      <c r="A307" s="113" t="s">
        <v>414</v>
      </c>
      <c r="B307" s="124" t="s">
        <v>415</v>
      </c>
      <c r="C307" s="109" t="s">
        <v>43</v>
      </c>
      <c r="D307" s="125"/>
      <c r="E307" s="125"/>
      <c r="F307" s="112" t="s">
        <v>44</v>
      </c>
      <c r="G307" s="102">
        <v>27</v>
      </c>
      <c r="H307" s="103">
        <v>450</v>
      </c>
      <c r="I307" s="104"/>
      <c r="J307" s="105">
        <f t="shared" si="4"/>
        <v>0</v>
      </c>
    </row>
    <row r="308" spans="1:10" ht="18" customHeight="1">
      <c r="A308" s="113" t="s">
        <v>416</v>
      </c>
      <c r="B308" s="124" t="s">
        <v>417</v>
      </c>
      <c r="C308" s="109" t="s">
        <v>83</v>
      </c>
      <c r="D308" s="125"/>
      <c r="E308" s="125"/>
      <c r="F308" s="112" t="s">
        <v>44</v>
      </c>
      <c r="G308" s="102">
        <v>167</v>
      </c>
      <c r="H308" s="103">
        <v>675</v>
      </c>
      <c r="I308" s="104"/>
      <c r="J308" s="105">
        <f t="shared" si="4"/>
        <v>0</v>
      </c>
    </row>
    <row r="309" spans="1:10" ht="18" customHeight="1">
      <c r="A309" s="108" t="s">
        <v>418</v>
      </c>
      <c r="B309" s="124" t="s">
        <v>419</v>
      </c>
      <c r="C309" s="109" t="s">
        <v>91</v>
      </c>
      <c r="D309" s="110"/>
      <c r="E309" s="110"/>
      <c r="F309" s="158" t="s">
        <v>44</v>
      </c>
      <c r="G309" s="102">
        <v>69</v>
      </c>
      <c r="H309" s="103">
        <v>825</v>
      </c>
      <c r="I309" s="104"/>
      <c r="J309" s="105">
        <f t="shared" si="4"/>
        <v>0</v>
      </c>
    </row>
    <row r="310" spans="1:10" ht="18" customHeight="1">
      <c r="A310" s="132" t="s">
        <v>420</v>
      </c>
      <c r="B310" s="124" t="s">
        <v>421</v>
      </c>
      <c r="C310" s="109" t="s">
        <v>83</v>
      </c>
      <c r="D310" s="125"/>
      <c r="E310" s="110"/>
      <c r="F310" s="112" t="s">
        <v>44</v>
      </c>
      <c r="G310" s="102">
        <v>41</v>
      </c>
      <c r="H310" s="103">
        <v>675</v>
      </c>
      <c r="I310" s="104"/>
      <c r="J310" s="105">
        <f t="shared" si="4"/>
        <v>0</v>
      </c>
    </row>
    <row r="311" spans="1:10" ht="18" customHeight="1">
      <c r="A311" s="144" t="s">
        <v>422</v>
      </c>
      <c r="B311" s="124" t="s">
        <v>423</v>
      </c>
      <c r="C311" s="147" t="s">
        <v>83</v>
      </c>
      <c r="D311" s="148"/>
      <c r="E311" s="148"/>
      <c r="F311" s="112" t="s">
        <v>44</v>
      </c>
      <c r="G311" s="102">
        <v>45</v>
      </c>
      <c r="H311" s="103">
        <v>750</v>
      </c>
      <c r="I311" s="104"/>
      <c r="J311" s="105">
        <f t="shared" si="4"/>
        <v>0</v>
      </c>
    </row>
    <row r="312" spans="1:10" ht="18" customHeight="1">
      <c r="A312" s="108" t="s">
        <v>424</v>
      </c>
      <c r="B312" s="128" t="s">
        <v>425</v>
      </c>
      <c r="C312" s="109" t="s">
        <v>91</v>
      </c>
      <c r="D312" s="110"/>
      <c r="E312" s="110"/>
      <c r="F312" s="112" t="s">
        <v>97</v>
      </c>
      <c r="G312" s="102">
        <v>72</v>
      </c>
      <c r="H312" s="103">
        <v>900</v>
      </c>
      <c r="I312" s="104"/>
      <c r="J312" s="105">
        <f t="shared" si="4"/>
        <v>0</v>
      </c>
    </row>
    <row r="313" spans="1:10" ht="18" customHeight="1">
      <c r="A313" s="113" t="s">
        <v>426</v>
      </c>
      <c r="B313" s="124" t="s">
        <v>427</v>
      </c>
      <c r="C313" s="109" t="s">
        <v>388</v>
      </c>
      <c r="D313" s="111"/>
      <c r="E313" s="111"/>
      <c r="F313" s="112" t="s">
        <v>44</v>
      </c>
      <c r="G313" s="102">
        <v>44</v>
      </c>
      <c r="H313" s="103">
        <v>1500</v>
      </c>
      <c r="I313" s="104"/>
      <c r="J313" s="105">
        <f t="shared" si="4"/>
        <v>0</v>
      </c>
    </row>
    <row r="314" spans="1:10" ht="18" customHeight="1">
      <c r="A314" s="113" t="s">
        <v>428</v>
      </c>
      <c r="B314" s="124" t="s">
        <v>429</v>
      </c>
      <c r="C314" s="109" t="s">
        <v>142</v>
      </c>
      <c r="D314" s="111"/>
      <c r="E314" s="111"/>
      <c r="F314" s="112" t="s">
        <v>44</v>
      </c>
      <c r="G314" s="102">
        <v>45</v>
      </c>
      <c r="H314" s="103">
        <v>675</v>
      </c>
      <c r="I314" s="104"/>
      <c r="J314" s="105">
        <f t="shared" si="4"/>
        <v>0</v>
      </c>
    </row>
    <row r="315" spans="1:10" ht="18" customHeight="1">
      <c r="A315" s="132" t="s">
        <v>430</v>
      </c>
      <c r="B315" s="124" t="s">
        <v>431</v>
      </c>
      <c r="C315" s="109" t="s">
        <v>142</v>
      </c>
      <c r="D315" s="111"/>
      <c r="E315" s="111"/>
      <c r="F315" s="112" t="s">
        <v>86</v>
      </c>
      <c r="G315" s="102">
        <v>22</v>
      </c>
      <c r="H315" s="103">
        <v>525</v>
      </c>
      <c r="I315" s="104"/>
      <c r="J315" s="105">
        <f t="shared" si="4"/>
        <v>0</v>
      </c>
    </row>
    <row r="316" spans="1:10" ht="18" customHeight="1">
      <c r="A316" s="113" t="s">
        <v>432</v>
      </c>
      <c r="B316" s="124" t="s">
        <v>433</v>
      </c>
      <c r="C316" s="109" t="s">
        <v>388</v>
      </c>
      <c r="D316" s="125"/>
      <c r="E316" s="125"/>
      <c r="F316" s="112" t="s">
        <v>86</v>
      </c>
      <c r="G316" s="102">
        <v>25</v>
      </c>
      <c r="H316" s="103">
        <v>450</v>
      </c>
      <c r="I316" s="104"/>
      <c r="J316" s="105">
        <f t="shared" si="4"/>
        <v>0</v>
      </c>
    </row>
    <row r="317" spans="1:10" ht="18" customHeight="1">
      <c r="A317" s="113" t="s">
        <v>434</v>
      </c>
      <c r="B317" s="124" t="s">
        <v>435</v>
      </c>
      <c r="C317" s="109" t="s">
        <v>388</v>
      </c>
      <c r="D317" s="125"/>
      <c r="E317" s="125"/>
      <c r="F317" s="112" t="s">
        <v>86</v>
      </c>
      <c r="G317" s="102">
        <v>38</v>
      </c>
      <c r="H317" s="103">
        <v>525</v>
      </c>
      <c r="I317" s="104"/>
      <c r="J317" s="105">
        <f t="shared" si="4"/>
        <v>0</v>
      </c>
    </row>
    <row r="318" spans="1:10" ht="18" customHeight="1">
      <c r="A318" s="108" t="s">
        <v>436</v>
      </c>
      <c r="B318" s="128" t="s">
        <v>437</v>
      </c>
      <c r="C318" s="109" t="s">
        <v>45</v>
      </c>
      <c r="D318" s="111" t="s">
        <v>270</v>
      </c>
      <c r="E318" s="111"/>
      <c r="F318" s="112" t="s">
        <v>97</v>
      </c>
      <c r="G318" s="102">
        <v>39</v>
      </c>
      <c r="H318" s="103">
        <v>975</v>
      </c>
      <c r="I318" s="104"/>
      <c r="J318" s="105">
        <f t="shared" si="4"/>
        <v>0</v>
      </c>
    </row>
    <row r="319" spans="1:10" ht="18" customHeight="1">
      <c r="A319" s="113" t="s">
        <v>438</v>
      </c>
      <c r="B319" s="124" t="s">
        <v>439</v>
      </c>
      <c r="C319" s="109" t="s">
        <v>91</v>
      </c>
      <c r="D319" s="125"/>
      <c r="E319" s="125"/>
      <c r="F319" s="112" t="s">
        <v>44</v>
      </c>
      <c r="G319" s="102">
        <v>35</v>
      </c>
      <c r="H319" s="103">
        <v>750</v>
      </c>
      <c r="I319" s="104"/>
      <c r="J319" s="105">
        <f t="shared" si="4"/>
        <v>0</v>
      </c>
    </row>
    <row r="320" spans="1:10" ht="18" customHeight="1">
      <c r="A320" s="113" t="s">
        <v>440</v>
      </c>
      <c r="B320" s="124" t="s">
        <v>441</v>
      </c>
      <c r="C320" s="109" t="s">
        <v>94</v>
      </c>
      <c r="D320" s="125"/>
      <c r="E320" s="125"/>
      <c r="F320" s="112" t="s">
        <v>44</v>
      </c>
      <c r="G320" s="102">
        <v>25</v>
      </c>
      <c r="H320" s="103">
        <v>600</v>
      </c>
      <c r="I320" s="104"/>
      <c r="J320" s="105">
        <f t="shared" si="4"/>
        <v>0</v>
      </c>
    </row>
    <row r="321" spans="1:10" ht="18" customHeight="1">
      <c r="A321" s="144" t="s">
        <v>442</v>
      </c>
      <c r="B321" s="124" t="s">
        <v>443</v>
      </c>
      <c r="C321" s="109" t="s">
        <v>83</v>
      </c>
      <c r="D321" s="148"/>
      <c r="E321" s="148"/>
      <c r="F321" s="112" t="s">
        <v>44</v>
      </c>
      <c r="G321" s="102">
        <v>33</v>
      </c>
      <c r="H321" s="103">
        <v>600</v>
      </c>
      <c r="I321" s="104"/>
      <c r="J321" s="105">
        <f t="shared" si="4"/>
        <v>0</v>
      </c>
    </row>
    <row r="322" spans="1:10" ht="18" customHeight="1">
      <c r="A322" s="132" t="s">
        <v>444</v>
      </c>
      <c r="B322" s="124" t="s">
        <v>441</v>
      </c>
      <c r="C322" s="147" t="s">
        <v>91</v>
      </c>
      <c r="D322" s="125"/>
      <c r="E322" s="110"/>
      <c r="F322" s="112" t="s">
        <v>44</v>
      </c>
      <c r="G322" s="102">
        <v>29</v>
      </c>
      <c r="H322" s="103">
        <v>600</v>
      </c>
      <c r="I322" s="104"/>
      <c r="J322" s="105">
        <f t="shared" si="4"/>
        <v>0</v>
      </c>
    </row>
    <row r="323" spans="1:10" ht="18" customHeight="1">
      <c r="A323" s="149" t="s">
        <v>445</v>
      </c>
      <c r="B323" s="151" t="s">
        <v>446</v>
      </c>
      <c r="C323" s="109" t="s">
        <v>83</v>
      </c>
      <c r="D323" s="148"/>
      <c r="E323" s="148"/>
      <c r="F323" s="112" t="s">
        <v>44</v>
      </c>
      <c r="G323" s="102">
        <v>35</v>
      </c>
      <c r="H323" s="103">
        <v>675</v>
      </c>
      <c r="I323" s="104"/>
      <c r="J323" s="105">
        <f t="shared" si="4"/>
        <v>0</v>
      </c>
    </row>
    <row r="324" spans="1:10" ht="18" customHeight="1">
      <c r="A324" s="113" t="s">
        <v>447</v>
      </c>
      <c r="B324" s="124" t="s">
        <v>448</v>
      </c>
      <c r="C324" s="109" t="s">
        <v>83</v>
      </c>
      <c r="D324" s="125"/>
      <c r="E324" s="125"/>
      <c r="F324" s="112" t="s">
        <v>44</v>
      </c>
      <c r="G324" s="102">
        <v>20</v>
      </c>
      <c r="H324" s="103">
        <v>600</v>
      </c>
      <c r="I324" s="104"/>
      <c r="J324" s="105">
        <f t="shared" si="4"/>
        <v>0</v>
      </c>
    </row>
    <row r="325" spans="1:10" ht="18" customHeight="1">
      <c r="A325" s="113" t="s">
        <v>449</v>
      </c>
      <c r="B325" s="124" t="s">
        <v>441</v>
      </c>
      <c r="C325" s="109" t="s">
        <v>91</v>
      </c>
      <c r="D325" s="125"/>
      <c r="E325" s="125"/>
      <c r="F325" s="112" t="s">
        <v>44</v>
      </c>
      <c r="G325" s="102">
        <v>35</v>
      </c>
      <c r="H325" s="103">
        <v>600</v>
      </c>
      <c r="I325" s="104"/>
      <c r="J325" s="105">
        <f t="shared" si="4"/>
        <v>0</v>
      </c>
    </row>
    <row r="326" spans="1:10" ht="18" customHeight="1">
      <c r="A326" s="113" t="s">
        <v>450</v>
      </c>
      <c r="B326" s="124" t="s">
        <v>451</v>
      </c>
      <c r="C326" s="147" t="s">
        <v>94</v>
      </c>
      <c r="D326" s="111" t="s">
        <v>270</v>
      </c>
      <c r="E326" s="125"/>
      <c r="F326" s="112" t="s">
        <v>97</v>
      </c>
      <c r="G326" s="102">
        <v>59</v>
      </c>
      <c r="H326" s="103">
        <v>2250</v>
      </c>
      <c r="I326" s="104"/>
      <c r="J326" s="105">
        <f t="shared" si="4"/>
        <v>0</v>
      </c>
    </row>
    <row r="327" spans="1:10" ht="25.5">
      <c r="A327" s="159" t="s">
        <v>452</v>
      </c>
      <c r="B327" s="160"/>
      <c r="C327" s="93" t="s">
        <v>33</v>
      </c>
      <c r="D327" s="93" t="s">
        <v>34</v>
      </c>
      <c r="E327" s="93" t="s">
        <v>35</v>
      </c>
      <c r="F327" s="93" t="s">
        <v>36</v>
      </c>
      <c r="G327" s="94" t="s">
        <v>37</v>
      </c>
      <c r="H327" s="95" t="s">
        <v>38</v>
      </c>
      <c r="I327" s="95" t="s">
        <v>39</v>
      </c>
      <c r="J327" s="95" t="s">
        <v>40</v>
      </c>
    </row>
    <row r="328" spans="1:10" ht="18" customHeight="1">
      <c r="A328" s="135" t="s">
        <v>298</v>
      </c>
      <c r="B328" s="124" t="s">
        <v>299</v>
      </c>
      <c r="C328" s="109" t="s">
        <v>142</v>
      </c>
      <c r="D328" s="111" t="s">
        <v>453</v>
      </c>
      <c r="E328" s="111" t="s">
        <v>67</v>
      </c>
      <c r="F328" s="111" t="s">
        <v>63</v>
      </c>
      <c r="G328" s="102">
        <v>20</v>
      </c>
      <c r="H328" s="103">
        <v>3000</v>
      </c>
      <c r="I328" s="104"/>
      <c r="J328" s="105">
        <f t="shared" si="4"/>
        <v>0</v>
      </c>
    </row>
    <row r="329" spans="1:10" ht="18" customHeight="1">
      <c r="A329" s="135" t="s">
        <v>298</v>
      </c>
      <c r="B329" s="124" t="s">
        <v>299</v>
      </c>
      <c r="C329" s="109" t="s">
        <v>94</v>
      </c>
      <c r="D329" s="111"/>
      <c r="E329" s="111" t="s">
        <v>67</v>
      </c>
      <c r="F329" s="111" t="s">
        <v>63</v>
      </c>
      <c r="G329" s="102">
        <v>157</v>
      </c>
      <c r="H329" s="103">
        <v>3000</v>
      </c>
      <c r="I329" s="104"/>
      <c r="J329" s="105">
        <f t="shared" si="4"/>
        <v>0</v>
      </c>
    </row>
    <row r="330" spans="1:10" ht="18" customHeight="1">
      <c r="A330" s="108" t="s">
        <v>298</v>
      </c>
      <c r="B330" s="124" t="s">
        <v>299</v>
      </c>
      <c r="C330" s="161" t="s">
        <v>94</v>
      </c>
      <c r="D330" s="158"/>
      <c r="E330" s="111" t="s">
        <v>67</v>
      </c>
      <c r="F330" s="111" t="s">
        <v>63</v>
      </c>
      <c r="G330" s="102">
        <v>46</v>
      </c>
      <c r="H330" s="103">
        <v>3000</v>
      </c>
      <c r="I330" s="104"/>
      <c r="J330" s="105">
        <f t="shared" si="4"/>
        <v>0</v>
      </c>
    </row>
    <row r="331" spans="1:10" ht="18" customHeight="1">
      <c r="A331" s="135" t="s">
        <v>298</v>
      </c>
      <c r="B331" s="124" t="s">
        <v>299</v>
      </c>
      <c r="C331" s="109" t="s">
        <v>43</v>
      </c>
      <c r="D331" s="111"/>
      <c r="E331" s="111" t="s">
        <v>67</v>
      </c>
      <c r="F331" s="111" t="s">
        <v>63</v>
      </c>
      <c r="G331" s="102">
        <v>93</v>
      </c>
      <c r="H331" s="103">
        <v>3750</v>
      </c>
      <c r="I331" s="104"/>
      <c r="J331" s="105">
        <f t="shared" si="4"/>
        <v>0</v>
      </c>
    </row>
    <row r="332" spans="1:10" ht="18" customHeight="1">
      <c r="A332" s="135" t="s">
        <v>298</v>
      </c>
      <c r="B332" s="124" t="s">
        <v>299</v>
      </c>
      <c r="C332" s="109" t="s">
        <v>454</v>
      </c>
      <c r="D332" s="111"/>
      <c r="E332" s="111" t="s">
        <v>67</v>
      </c>
      <c r="F332" s="111" t="s">
        <v>63</v>
      </c>
      <c r="G332" s="102">
        <v>50</v>
      </c>
      <c r="H332" s="103">
        <v>4500</v>
      </c>
      <c r="I332" s="104"/>
      <c r="J332" s="105">
        <f t="shared" si="4"/>
        <v>0</v>
      </c>
    </row>
    <row r="333" spans="1:10" ht="18" customHeight="1">
      <c r="A333" s="162" t="s">
        <v>455</v>
      </c>
      <c r="B333" s="128" t="s">
        <v>312</v>
      </c>
      <c r="C333" s="109" t="s">
        <v>94</v>
      </c>
      <c r="D333" s="111"/>
      <c r="E333" s="111" t="s">
        <v>67</v>
      </c>
      <c r="F333" s="111" t="s">
        <v>63</v>
      </c>
      <c r="G333" s="102">
        <v>70</v>
      </c>
      <c r="H333" s="103">
        <v>1500</v>
      </c>
      <c r="I333" s="104"/>
      <c r="J333" s="105">
        <f t="shared" si="4"/>
        <v>0</v>
      </c>
    </row>
    <row r="334" spans="1:10" ht="18" customHeight="1">
      <c r="A334" s="135" t="s">
        <v>456</v>
      </c>
      <c r="B334" s="138" t="s">
        <v>457</v>
      </c>
      <c r="C334" s="109" t="s">
        <v>43</v>
      </c>
      <c r="D334" s="111"/>
      <c r="E334" s="111" t="s">
        <v>67</v>
      </c>
      <c r="F334" s="111" t="s">
        <v>63</v>
      </c>
      <c r="G334" s="102">
        <v>75</v>
      </c>
      <c r="H334" s="103">
        <v>1200</v>
      </c>
      <c r="I334" s="104"/>
      <c r="J334" s="105">
        <f t="shared" si="4"/>
        <v>0</v>
      </c>
    </row>
    <row r="335" spans="1:10" ht="18" customHeight="1">
      <c r="A335" s="162" t="s">
        <v>458</v>
      </c>
      <c r="B335" s="138" t="s">
        <v>457</v>
      </c>
      <c r="C335" s="109" t="s">
        <v>45</v>
      </c>
      <c r="D335" s="111"/>
      <c r="E335" s="111" t="s">
        <v>67</v>
      </c>
      <c r="F335" s="111" t="s">
        <v>63</v>
      </c>
      <c r="G335" s="102">
        <v>38</v>
      </c>
      <c r="H335" s="103">
        <v>1500</v>
      </c>
      <c r="I335" s="104"/>
      <c r="J335" s="105">
        <f t="shared" si="4"/>
        <v>0</v>
      </c>
    </row>
    <row r="336" spans="1:10" ht="18" customHeight="1">
      <c r="A336" s="135" t="s">
        <v>456</v>
      </c>
      <c r="B336" s="138" t="s">
        <v>457</v>
      </c>
      <c r="C336" s="109" t="s">
        <v>45</v>
      </c>
      <c r="D336" s="111"/>
      <c r="E336" s="111" t="s">
        <v>67</v>
      </c>
      <c r="F336" s="111" t="s">
        <v>63</v>
      </c>
      <c r="G336" s="102">
        <v>121</v>
      </c>
      <c r="H336" s="103">
        <v>1500</v>
      </c>
      <c r="I336" s="104"/>
      <c r="J336" s="105">
        <f t="shared" si="4"/>
        <v>0</v>
      </c>
    </row>
    <row r="337" spans="1:10" ht="18" customHeight="1">
      <c r="A337" s="162" t="s">
        <v>458</v>
      </c>
      <c r="B337" s="138" t="s">
        <v>457</v>
      </c>
      <c r="C337" s="109" t="s">
        <v>459</v>
      </c>
      <c r="D337" s="111"/>
      <c r="E337" s="111" t="s">
        <v>67</v>
      </c>
      <c r="F337" s="111" t="s">
        <v>63</v>
      </c>
      <c r="G337" s="102">
        <v>32</v>
      </c>
      <c r="H337" s="103">
        <v>1800</v>
      </c>
      <c r="I337" s="104"/>
      <c r="J337" s="105">
        <f t="shared" si="4"/>
        <v>0</v>
      </c>
    </row>
    <row r="338" spans="1:10" ht="18" customHeight="1">
      <c r="A338" s="163" t="s">
        <v>460</v>
      </c>
      <c r="B338" s="138" t="s">
        <v>335</v>
      </c>
      <c r="C338" s="109" t="s">
        <v>83</v>
      </c>
      <c r="D338" s="111"/>
      <c r="E338" s="111" t="s">
        <v>67</v>
      </c>
      <c r="F338" s="111" t="s">
        <v>63</v>
      </c>
      <c r="G338" s="102">
        <v>50</v>
      </c>
      <c r="H338" s="103">
        <v>2250</v>
      </c>
      <c r="I338" s="104"/>
      <c r="J338" s="105">
        <f t="shared" si="4"/>
        <v>0</v>
      </c>
    </row>
    <row r="339" spans="1:10" ht="18" customHeight="1">
      <c r="A339" s="163" t="s">
        <v>460</v>
      </c>
      <c r="B339" s="138" t="s">
        <v>335</v>
      </c>
      <c r="C339" s="109" t="s">
        <v>91</v>
      </c>
      <c r="D339" s="111"/>
      <c r="E339" s="111" t="s">
        <v>67</v>
      </c>
      <c r="F339" s="111" t="s">
        <v>63</v>
      </c>
      <c r="G339" s="102">
        <v>50</v>
      </c>
      <c r="H339" s="103">
        <v>3000</v>
      </c>
      <c r="I339" s="104"/>
      <c r="J339" s="105">
        <f t="shared" si="4"/>
        <v>0</v>
      </c>
    </row>
    <row r="340" spans="1:10" ht="18" customHeight="1">
      <c r="A340" s="135" t="s">
        <v>461</v>
      </c>
      <c r="B340" s="128" t="s">
        <v>462</v>
      </c>
      <c r="C340" s="109" t="s">
        <v>49</v>
      </c>
      <c r="D340" s="111"/>
      <c r="E340" s="111" t="s">
        <v>67</v>
      </c>
      <c r="F340" s="111" t="s">
        <v>63</v>
      </c>
      <c r="G340" s="102">
        <v>22</v>
      </c>
      <c r="H340" s="103">
        <v>5250</v>
      </c>
      <c r="I340" s="104"/>
      <c r="J340" s="105">
        <f t="shared" si="4"/>
        <v>0</v>
      </c>
    </row>
    <row r="341" spans="1:10" ht="18" customHeight="1">
      <c r="A341" s="135" t="s">
        <v>463</v>
      </c>
      <c r="B341" s="145" t="s">
        <v>464</v>
      </c>
      <c r="C341" s="109" t="s">
        <v>465</v>
      </c>
      <c r="D341" s="111" t="s">
        <v>453</v>
      </c>
      <c r="E341" s="111"/>
      <c r="F341" s="111" t="s">
        <v>63</v>
      </c>
      <c r="G341" s="102">
        <v>25</v>
      </c>
      <c r="H341" s="103">
        <v>3750</v>
      </c>
      <c r="I341" s="104"/>
      <c r="J341" s="105">
        <f t="shared" si="4"/>
        <v>0</v>
      </c>
    </row>
    <row r="342" spans="1:10" ht="18" customHeight="1">
      <c r="A342" s="135" t="s">
        <v>466</v>
      </c>
      <c r="B342" s="128" t="s">
        <v>409</v>
      </c>
      <c r="C342" s="109" t="s">
        <v>91</v>
      </c>
      <c r="D342" s="111"/>
      <c r="E342" s="111" t="s">
        <v>67</v>
      </c>
      <c r="F342" s="111" t="s">
        <v>63</v>
      </c>
      <c r="G342" s="102">
        <v>35</v>
      </c>
      <c r="H342" s="103">
        <v>2250</v>
      </c>
      <c r="I342" s="104"/>
      <c r="J342" s="105">
        <f t="shared" si="4"/>
        <v>0</v>
      </c>
    </row>
    <row r="343" spans="1:10" ht="18" customHeight="1">
      <c r="A343" s="135" t="s">
        <v>466</v>
      </c>
      <c r="B343" s="128" t="s">
        <v>409</v>
      </c>
      <c r="C343" s="109" t="s">
        <v>94</v>
      </c>
      <c r="D343" s="111"/>
      <c r="E343" s="111" t="s">
        <v>67</v>
      </c>
      <c r="F343" s="111" t="s">
        <v>63</v>
      </c>
      <c r="G343" s="102">
        <v>129</v>
      </c>
      <c r="H343" s="103">
        <v>3000</v>
      </c>
      <c r="I343" s="104"/>
      <c r="J343" s="105">
        <f t="shared" si="4"/>
        <v>0</v>
      </c>
    </row>
    <row r="344" spans="1:10" ht="18" customHeight="1">
      <c r="A344" s="135" t="s">
        <v>466</v>
      </c>
      <c r="B344" s="128" t="s">
        <v>409</v>
      </c>
      <c r="C344" s="109" t="s">
        <v>43</v>
      </c>
      <c r="D344" s="111"/>
      <c r="E344" s="111" t="s">
        <v>67</v>
      </c>
      <c r="F344" s="111" t="s">
        <v>63</v>
      </c>
      <c r="G344" s="102">
        <v>24</v>
      </c>
      <c r="H344" s="103">
        <v>3750</v>
      </c>
      <c r="I344" s="104"/>
      <c r="J344" s="105">
        <f t="shared" ref="J344:J384" si="5">H344*I344</f>
        <v>0</v>
      </c>
    </row>
    <row r="345" spans="1:10" ht="18" customHeight="1">
      <c r="A345" s="135" t="s">
        <v>410</v>
      </c>
      <c r="B345" s="128" t="s">
        <v>411</v>
      </c>
      <c r="C345" s="109" t="s">
        <v>91</v>
      </c>
      <c r="D345" s="111"/>
      <c r="E345" s="111" t="s">
        <v>67</v>
      </c>
      <c r="F345" s="111" t="s">
        <v>63</v>
      </c>
      <c r="G345" s="102">
        <v>79</v>
      </c>
      <c r="H345" s="103">
        <v>2250</v>
      </c>
      <c r="I345" s="104"/>
      <c r="J345" s="105">
        <f t="shared" si="5"/>
        <v>0</v>
      </c>
    </row>
    <row r="346" spans="1:10" ht="18" customHeight="1">
      <c r="A346" s="164" t="s">
        <v>467</v>
      </c>
      <c r="B346" s="165" t="s">
        <v>468</v>
      </c>
      <c r="C346" s="109" t="s">
        <v>454</v>
      </c>
      <c r="D346" s="111"/>
      <c r="E346" s="111" t="s">
        <v>67</v>
      </c>
      <c r="F346" s="111" t="s">
        <v>63</v>
      </c>
      <c r="G346" s="102">
        <v>20</v>
      </c>
      <c r="H346" s="103">
        <v>1800</v>
      </c>
      <c r="I346" s="166"/>
      <c r="J346" s="105">
        <f t="shared" si="5"/>
        <v>0</v>
      </c>
    </row>
    <row r="347" spans="1:10" ht="25.5">
      <c r="A347" s="92" t="s">
        <v>469</v>
      </c>
      <c r="B347" s="92"/>
      <c r="C347" s="93" t="s">
        <v>33</v>
      </c>
      <c r="D347" s="93" t="s">
        <v>34</v>
      </c>
      <c r="E347" s="93" t="s">
        <v>35</v>
      </c>
      <c r="F347" s="93" t="s">
        <v>36</v>
      </c>
      <c r="G347" s="94" t="s">
        <v>37</v>
      </c>
      <c r="H347" s="95" t="s">
        <v>38</v>
      </c>
      <c r="I347" s="95" t="s">
        <v>39</v>
      </c>
      <c r="J347" s="95" t="s">
        <v>40</v>
      </c>
    </row>
    <row r="348" spans="1:10" ht="18" customHeight="1">
      <c r="A348" s="132" t="s">
        <v>470</v>
      </c>
      <c r="B348" s="152" t="s">
        <v>154</v>
      </c>
      <c r="C348" s="109" t="s">
        <v>74</v>
      </c>
      <c r="D348" s="111"/>
      <c r="E348" s="111" t="s">
        <v>67</v>
      </c>
      <c r="F348" s="112" t="s">
        <v>471</v>
      </c>
      <c r="G348" s="102">
        <v>30</v>
      </c>
      <c r="H348" s="103">
        <v>15000</v>
      </c>
      <c r="I348" s="104"/>
      <c r="J348" s="105">
        <f t="shared" si="5"/>
        <v>0</v>
      </c>
    </row>
    <row r="349" spans="1:10" ht="18" customHeight="1">
      <c r="A349" s="113" t="s">
        <v>472</v>
      </c>
      <c r="B349" s="152" t="s">
        <v>154</v>
      </c>
      <c r="C349" s="109" t="s">
        <v>73</v>
      </c>
      <c r="D349" s="111"/>
      <c r="E349" s="111" t="s">
        <v>67</v>
      </c>
      <c r="F349" s="112" t="s">
        <v>168</v>
      </c>
      <c r="G349" s="102">
        <v>22</v>
      </c>
      <c r="H349" s="103">
        <v>22500</v>
      </c>
      <c r="I349" s="104"/>
      <c r="J349" s="105">
        <f t="shared" si="5"/>
        <v>0</v>
      </c>
    </row>
    <row r="350" spans="1:10" ht="18" customHeight="1">
      <c r="A350" s="113" t="s">
        <v>473</v>
      </c>
      <c r="B350" s="126" t="s">
        <v>474</v>
      </c>
      <c r="C350" s="109" t="s">
        <v>142</v>
      </c>
      <c r="D350" s="130"/>
      <c r="E350" s="130"/>
      <c r="F350" s="112" t="s">
        <v>44</v>
      </c>
      <c r="G350" s="102">
        <v>35</v>
      </c>
      <c r="H350" s="103">
        <v>975</v>
      </c>
      <c r="I350" s="104"/>
      <c r="J350" s="105">
        <f t="shared" si="5"/>
        <v>0</v>
      </c>
    </row>
    <row r="351" spans="1:10" ht="18" customHeight="1">
      <c r="A351" s="113" t="s">
        <v>475</v>
      </c>
      <c r="B351" s="139" t="s">
        <v>476</v>
      </c>
      <c r="C351" s="109" t="s">
        <v>91</v>
      </c>
      <c r="D351" s="125"/>
      <c r="E351" s="125"/>
      <c r="F351" s="111" t="s">
        <v>46</v>
      </c>
      <c r="G351" s="102">
        <v>37</v>
      </c>
      <c r="H351" s="103">
        <v>1800</v>
      </c>
      <c r="I351" s="104"/>
      <c r="J351" s="105">
        <f t="shared" si="5"/>
        <v>0</v>
      </c>
    </row>
    <row r="352" spans="1:10" ht="18" customHeight="1">
      <c r="A352" s="132" t="s">
        <v>477</v>
      </c>
      <c r="B352" s="128" t="s">
        <v>478</v>
      </c>
      <c r="C352" s="109" t="s">
        <v>91</v>
      </c>
      <c r="D352" s="125"/>
      <c r="E352" s="125"/>
      <c r="F352" s="111" t="s">
        <v>46</v>
      </c>
      <c r="G352" s="102">
        <v>22</v>
      </c>
      <c r="H352" s="103">
        <v>2250</v>
      </c>
      <c r="I352" s="104"/>
      <c r="J352" s="105">
        <f t="shared" si="5"/>
        <v>0</v>
      </c>
    </row>
    <row r="353" spans="1:10" ht="18" customHeight="1">
      <c r="A353" s="132" t="s">
        <v>479</v>
      </c>
      <c r="B353" s="139" t="s">
        <v>480</v>
      </c>
      <c r="C353" s="109" t="s">
        <v>91</v>
      </c>
      <c r="D353" s="125"/>
      <c r="E353" s="125"/>
      <c r="F353" s="112" t="s">
        <v>121</v>
      </c>
      <c r="G353" s="102">
        <v>23</v>
      </c>
      <c r="H353" s="103">
        <v>2250</v>
      </c>
      <c r="I353" s="104"/>
      <c r="J353" s="105">
        <f t="shared" si="5"/>
        <v>0</v>
      </c>
    </row>
    <row r="354" spans="1:10" ht="18" customHeight="1">
      <c r="A354" s="96" t="s">
        <v>481</v>
      </c>
      <c r="B354" s="152" t="s">
        <v>482</v>
      </c>
      <c r="C354" s="109" t="s">
        <v>142</v>
      </c>
      <c r="D354" s="125"/>
      <c r="E354" s="125"/>
      <c r="F354" s="112" t="s">
        <v>44</v>
      </c>
      <c r="G354" s="102">
        <v>29</v>
      </c>
      <c r="H354" s="103">
        <v>975</v>
      </c>
      <c r="I354" s="104"/>
      <c r="J354" s="105">
        <f t="shared" si="5"/>
        <v>0</v>
      </c>
    </row>
    <row r="355" spans="1:10" ht="18" customHeight="1">
      <c r="A355" s="113" t="s">
        <v>483</v>
      </c>
      <c r="B355" s="124" t="s">
        <v>484</v>
      </c>
      <c r="C355" s="111" t="s">
        <v>142</v>
      </c>
      <c r="D355" s="125"/>
      <c r="E355" s="125"/>
      <c r="F355" s="112" t="s">
        <v>44</v>
      </c>
      <c r="G355" s="102">
        <v>66</v>
      </c>
      <c r="H355" s="103">
        <v>1200</v>
      </c>
      <c r="I355" s="104"/>
      <c r="J355" s="105">
        <f t="shared" si="5"/>
        <v>0</v>
      </c>
    </row>
    <row r="356" spans="1:10" ht="18" customHeight="1">
      <c r="A356" s="113" t="s">
        <v>483</v>
      </c>
      <c r="B356" s="124" t="s">
        <v>484</v>
      </c>
      <c r="C356" s="109" t="s">
        <v>91</v>
      </c>
      <c r="D356" s="125"/>
      <c r="E356" s="125"/>
      <c r="F356" s="111" t="s">
        <v>46</v>
      </c>
      <c r="G356" s="102">
        <v>29</v>
      </c>
      <c r="H356" s="103">
        <v>1800</v>
      </c>
      <c r="I356" s="104"/>
      <c r="J356" s="105">
        <f t="shared" si="5"/>
        <v>0</v>
      </c>
    </row>
    <row r="357" spans="1:10" ht="18" customHeight="1">
      <c r="A357" s="113" t="s">
        <v>485</v>
      </c>
      <c r="B357" s="124" t="s">
        <v>486</v>
      </c>
      <c r="C357" s="109" t="s">
        <v>142</v>
      </c>
      <c r="D357" s="125"/>
      <c r="E357" s="125"/>
      <c r="F357" s="112" t="s">
        <v>44</v>
      </c>
      <c r="G357" s="102">
        <v>26</v>
      </c>
      <c r="H357" s="103">
        <v>1200</v>
      </c>
      <c r="I357" s="104"/>
      <c r="J357" s="105">
        <f t="shared" si="5"/>
        <v>0</v>
      </c>
    </row>
    <row r="358" spans="1:10" ht="18" customHeight="1">
      <c r="A358" s="113" t="s">
        <v>485</v>
      </c>
      <c r="B358" s="124" t="s">
        <v>486</v>
      </c>
      <c r="C358" s="109" t="s">
        <v>83</v>
      </c>
      <c r="D358" s="125"/>
      <c r="E358" s="125"/>
      <c r="F358" s="111" t="s">
        <v>46</v>
      </c>
      <c r="G358" s="102">
        <v>23</v>
      </c>
      <c r="H358" s="103">
        <v>1800</v>
      </c>
      <c r="I358" s="104"/>
      <c r="J358" s="105">
        <f t="shared" si="5"/>
        <v>0</v>
      </c>
    </row>
    <row r="359" spans="1:10" ht="18" customHeight="1">
      <c r="A359" s="113" t="s">
        <v>487</v>
      </c>
      <c r="B359" s="124" t="s">
        <v>482</v>
      </c>
      <c r="C359" s="109" t="s">
        <v>142</v>
      </c>
      <c r="D359" s="125"/>
      <c r="E359" s="125"/>
      <c r="F359" s="111" t="s">
        <v>46</v>
      </c>
      <c r="G359" s="102">
        <v>21</v>
      </c>
      <c r="H359" s="103">
        <v>1500</v>
      </c>
      <c r="I359" s="104"/>
      <c r="J359" s="105">
        <f t="shared" si="5"/>
        <v>0</v>
      </c>
    </row>
    <row r="360" spans="1:10" ht="18" customHeight="1">
      <c r="A360" s="113" t="s">
        <v>488</v>
      </c>
      <c r="B360" s="124" t="s">
        <v>489</v>
      </c>
      <c r="C360" s="109" t="s">
        <v>142</v>
      </c>
      <c r="D360" s="125"/>
      <c r="E360" s="125"/>
      <c r="F360" s="111" t="s">
        <v>46</v>
      </c>
      <c r="G360" s="102">
        <v>26</v>
      </c>
      <c r="H360" s="103">
        <v>2250</v>
      </c>
      <c r="I360" s="104"/>
      <c r="J360" s="105">
        <f t="shared" si="5"/>
        <v>0</v>
      </c>
    </row>
    <row r="361" spans="1:10" ht="18" customHeight="1">
      <c r="A361" s="113" t="s">
        <v>490</v>
      </c>
      <c r="B361" s="167" t="s">
        <v>491</v>
      </c>
      <c r="C361" s="109" t="s">
        <v>142</v>
      </c>
      <c r="D361" s="125"/>
      <c r="E361" s="125"/>
      <c r="F361" s="112" t="s">
        <v>44</v>
      </c>
      <c r="G361" s="102">
        <v>26</v>
      </c>
      <c r="H361" s="103">
        <v>1500</v>
      </c>
      <c r="I361" s="104"/>
      <c r="J361" s="105">
        <f t="shared" si="5"/>
        <v>0</v>
      </c>
    </row>
    <row r="362" spans="1:10" ht="18" customHeight="1">
      <c r="A362" s="132" t="s">
        <v>492</v>
      </c>
      <c r="B362" s="139" t="s">
        <v>493</v>
      </c>
      <c r="C362" s="111" t="s">
        <v>91</v>
      </c>
      <c r="D362" s="168"/>
      <c r="E362" s="168"/>
      <c r="F362" s="112" t="s">
        <v>97</v>
      </c>
      <c r="G362" s="102">
        <v>46</v>
      </c>
      <c r="H362" s="103">
        <v>1200</v>
      </c>
      <c r="I362" s="104"/>
      <c r="J362" s="105">
        <f t="shared" si="5"/>
        <v>0</v>
      </c>
    </row>
    <row r="363" spans="1:10" ht="18" customHeight="1">
      <c r="A363" s="132" t="s">
        <v>492</v>
      </c>
      <c r="B363" s="139" t="s">
        <v>493</v>
      </c>
      <c r="C363" s="111" t="s">
        <v>94</v>
      </c>
      <c r="D363" s="168"/>
      <c r="E363" s="168"/>
      <c r="F363" s="112" t="s">
        <v>97</v>
      </c>
      <c r="G363" s="102">
        <v>20</v>
      </c>
      <c r="H363" s="103">
        <v>1500</v>
      </c>
      <c r="I363" s="104"/>
      <c r="J363" s="105">
        <f t="shared" si="5"/>
        <v>0</v>
      </c>
    </row>
    <row r="364" spans="1:10" ht="18" customHeight="1">
      <c r="A364" s="132" t="s">
        <v>494</v>
      </c>
      <c r="B364" s="139" t="s">
        <v>493</v>
      </c>
      <c r="C364" s="111" t="s">
        <v>91</v>
      </c>
      <c r="D364" s="168"/>
      <c r="E364" s="168"/>
      <c r="F364" s="112" t="s">
        <v>97</v>
      </c>
      <c r="G364" s="102">
        <v>156</v>
      </c>
      <c r="H364" s="103">
        <v>1200</v>
      </c>
      <c r="I364" s="104"/>
      <c r="J364" s="105">
        <f t="shared" si="5"/>
        <v>0</v>
      </c>
    </row>
    <row r="365" spans="1:10" ht="18" customHeight="1">
      <c r="A365" s="113" t="s">
        <v>495</v>
      </c>
      <c r="B365" s="152" t="s">
        <v>496</v>
      </c>
      <c r="C365" s="109" t="s">
        <v>91</v>
      </c>
      <c r="D365" s="125"/>
      <c r="E365" s="125"/>
      <c r="F365" s="112" t="s">
        <v>44</v>
      </c>
      <c r="G365" s="102">
        <v>96</v>
      </c>
      <c r="H365" s="103">
        <v>1200</v>
      </c>
      <c r="I365" s="104"/>
      <c r="J365" s="105">
        <f t="shared" si="5"/>
        <v>0</v>
      </c>
    </row>
    <row r="366" spans="1:10" ht="18" customHeight="1">
      <c r="A366" s="113" t="s">
        <v>497</v>
      </c>
      <c r="B366" s="124" t="s">
        <v>498</v>
      </c>
      <c r="C366" s="109" t="s">
        <v>499</v>
      </c>
      <c r="D366" s="168"/>
      <c r="E366" s="125"/>
      <c r="F366" s="112" t="s">
        <v>44</v>
      </c>
      <c r="G366" s="102">
        <v>41</v>
      </c>
      <c r="H366" s="103">
        <v>1500</v>
      </c>
      <c r="I366" s="104"/>
      <c r="J366" s="105">
        <f t="shared" si="5"/>
        <v>0</v>
      </c>
    </row>
    <row r="367" spans="1:10" ht="18" customHeight="1">
      <c r="A367" s="113" t="s">
        <v>500</v>
      </c>
      <c r="B367" s="124" t="s">
        <v>501</v>
      </c>
      <c r="C367" s="109" t="s">
        <v>499</v>
      </c>
      <c r="D367" s="111"/>
      <c r="E367" s="111"/>
      <c r="F367" s="112" t="s">
        <v>44</v>
      </c>
      <c r="G367" s="102">
        <v>32</v>
      </c>
      <c r="H367" s="103">
        <v>1800</v>
      </c>
      <c r="I367" s="104"/>
      <c r="J367" s="105">
        <f t="shared" si="5"/>
        <v>0</v>
      </c>
    </row>
    <row r="368" spans="1:10" ht="18" customHeight="1">
      <c r="A368" s="132" t="s">
        <v>502</v>
      </c>
      <c r="B368" s="139" t="s">
        <v>503</v>
      </c>
      <c r="C368" s="109" t="s">
        <v>45</v>
      </c>
      <c r="D368" s="125"/>
      <c r="E368" s="125"/>
      <c r="F368" s="112" t="s">
        <v>504</v>
      </c>
      <c r="G368" s="102">
        <v>54</v>
      </c>
      <c r="H368" s="103">
        <v>4500</v>
      </c>
      <c r="I368" s="104"/>
      <c r="J368" s="105">
        <f t="shared" si="5"/>
        <v>0</v>
      </c>
    </row>
    <row r="369" spans="1:11" ht="18" customHeight="1">
      <c r="A369" s="132" t="s">
        <v>502</v>
      </c>
      <c r="B369" s="139" t="s">
        <v>503</v>
      </c>
      <c r="C369" s="109" t="s">
        <v>83</v>
      </c>
      <c r="D369" s="125"/>
      <c r="E369" s="125"/>
      <c r="F369" s="112" t="s">
        <v>44</v>
      </c>
      <c r="G369" s="102">
        <v>317</v>
      </c>
      <c r="H369" s="103">
        <v>750</v>
      </c>
      <c r="I369" s="104"/>
      <c r="J369" s="105">
        <f t="shared" si="5"/>
        <v>0</v>
      </c>
    </row>
    <row r="370" spans="1:11" ht="18" customHeight="1">
      <c r="A370" s="132" t="s">
        <v>505</v>
      </c>
      <c r="B370" s="139" t="s">
        <v>506</v>
      </c>
      <c r="C370" s="109" t="s">
        <v>94</v>
      </c>
      <c r="D370" s="110"/>
      <c r="E370" s="110"/>
      <c r="F370" s="112" t="s">
        <v>97</v>
      </c>
      <c r="G370" s="102">
        <v>106</v>
      </c>
      <c r="H370" s="103">
        <v>1200</v>
      </c>
      <c r="I370" s="104"/>
      <c r="J370" s="105">
        <f t="shared" si="5"/>
        <v>0</v>
      </c>
    </row>
    <row r="371" spans="1:11" ht="18" customHeight="1">
      <c r="A371" s="169" t="s">
        <v>507</v>
      </c>
      <c r="B371" s="139" t="s">
        <v>508</v>
      </c>
      <c r="C371" s="109" t="s">
        <v>94</v>
      </c>
      <c r="D371" s="111"/>
      <c r="E371" s="111"/>
      <c r="F371" s="112" t="s">
        <v>97</v>
      </c>
      <c r="G371" s="102">
        <v>124</v>
      </c>
      <c r="H371" s="103">
        <v>1500</v>
      </c>
      <c r="I371" s="104"/>
      <c r="J371" s="105">
        <f t="shared" si="5"/>
        <v>0</v>
      </c>
    </row>
    <row r="372" spans="1:11" ht="18" customHeight="1">
      <c r="A372" s="169" t="s">
        <v>507</v>
      </c>
      <c r="B372" s="139" t="s">
        <v>508</v>
      </c>
      <c r="C372" s="109" t="s">
        <v>45</v>
      </c>
      <c r="D372" s="111"/>
      <c r="E372" s="111"/>
      <c r="F372" s="112" t="s">
        <v>97</v>
      </c>
      <c r="G372" s="102">
        <v>45</v>
      </c>
      <c r="H372" s="103">
        <v>2250</v>
      </c>
      <c r="I372" s="104"/>
      <c r="J372" s="105">
        <f t="shared" si="5"/>
        <v>0</v>
      </c>
    </row>
    <row r="373" spans="1:11" ht="18" customHeight="1">
      <c r="A373" s="142" t="s">
        <v>509</v>
      </c>
      <c r="B373" s="139" t="s">
        <v>508</v>
      </c>
      <c r="C373" s="109" t="s">
        <v>91</v>
      </c>
      <c r="D373" s="125"/>
      <c r="E373" s="125"/>
      <c r="F373" s="112" t="s">
        <v>97</v>
      </c>
      <c r="G373" s="102">
        <v>125</v>
      </c>
      <c r="H373" s="103">
        <v>1500</v>
      </c>
      <c r="I373" s="104"/>
      <c r="J373" s="105">
        <f t="shared" si="5"/>
        <v>0</v>
      </c>
    </row>
    <row r="374" spans="1:11" ht="18" customHeight="1">
      <c r="A374" s="169" t="s">
        <v>510</v>
      </c>
      <c r="B374" s="139" t="s">
        <v>508</v>
      </c>
      <c r="C374" s="109" t="s">
        <v>45</v>
      </c>
      <c r="D374" s="111"/>
      <c r="E374" s="111"/>
      <c r="F374" s="112" t="s">
        <v>121</v>
      </c>
      <c r="G374" s="102">
        <v>76</v>
      </c>
      <c r="H374" s="103">
        <v>3000</v>
      </c>
      <c r="I374" s="104"/>
      <c r="J374" s="105">
        <f t="shared" si="5"/>
        <v>0</v>
      </c>
    </row>
    <row r="375" spans="1:11" ht="18" customHeight="1">
      <c r="A375" s="169" t="s">
        <v>511</v>
      </c>
      <c r="B375" s="139" t="s">
        <v>508</v>
      </c>
      <c r="C375" s="109" t="s">
        <v>94</v>
      </c>
      <c r="D375" s="111"/>
      <c r="E375" s="111"/>
      <c r="F375" s="112" t="s">
        <v>97</v>
      </c>
      <c r="G375" s="102">
        <v>245</v>
      </c>
      <c r="H375" s="103">
        <v>1500</v>
      </c>
      <c r="I375" s="104"/>
      <c r="J375" s="105">
        <f t="shared" si="5"/>
        <v>0</v>
      </c>
    </row>
    <row r="376" spans="1:11" ht="15.75">
      <c r="A376" s="170"/>
      <c r="B376" s="171"/>
      <c r="C376" s="171"/>
      <c r="D376" s="171"/>
      <c r="E376" s="171"/>
      <c r="F376" s="171"/>
      <c r="G376" s="172"/>
      <c r="H376" s="181"/>
      <c r="I376" s="182">
        <f>SUM(I68:I375)</f>
        <v>0</v>
      </c>
      <c r="J376" s="183">
        <f>SUM(J68:J375)</f>
        <v>0</v>
      </c>
    </row>
    <row r="377" spans="1:11" ht="15.75">
      <c r="A377" s="173" t="s">
        <v>512</v>
      </c>
      <c r="B377" s="174"/>
      <c r="C377" s="175"/>
      <c r="D377" s="174"/>
      <c r="E377" s="175"/>
      <c r="F377" s="176"/>
      <c r="G377" s="177"/>
      <c r="I377" s="171"/>
      <c r="J377" s="172"/>
      <c r="K377" s="180"/>
    </row>
    <row r="378" spans="1:11" ht="15.75">
      <c r="A378" s="178" t="s">
        <v>513</v>
      </c>
      <c r="B378" s="178"/>
      <c r="C378" s="178"/>
      <c r="D378" s="178"/>
      <c r="E378" s="178"/>
      <c r="F378" s="178"/>
      <c r="G378" s="178"/>
      <c r="I378" s="171"/>
      <c r="J378" s="172"/>
      <c r="K378" s="180"/>
    </row>
    <row r="379" spans="1:11">
      <c r="A379" s="179" t="s">
        <v>514</v>
      </c>
      <c r="B379" s="174"/>
      <c r="C379" s="175"/>
      <c r="D379" s="174"/>
      <c r="E379" s="175"/>
      <c r="F379" s="176"/>
      <c r="G379" s="177"/>
    </row>
    <row r="380" spans="1:11">
      <c r="A380" s="179" t="s">
        <v>515</v>
      </c>
      <c r="B380" s="174"/>
      <c r="C380" s="175"/>
      <c r="D380" s="174"/>
      <c r="E380" s="175"/>
      <c r="F380" s="176"/>
      <c r="G380" s="177"/>
    </row>
    <row r="381" spans="1:11">
      <c r="A381" s="178" t="s">
        <v>516</v>
      </c>
      <c r="B381" s="178"/>
      <c r="C381" s="178"/>
      <c r="D381" s="178"/>
      <c r="E381" s="178"/>
      <c r="F381" s="178"/>
      <c r="G381" s="178"/>
    </row>
    <row r="382" spans="1:11">
      <c r="A382" s="179" t="s">
        <v>517</v>
      </c>
      <c r="B382" s="174"/>
      <c r="C382" s="175"/>
      <c r="D382" s="174"/>
      <c r="E382" s="175"/>
      <c r="F382" s="176"/>
      <c r="G382" s="177"/>
    </row>
    <row r="383" spans="1:11">
      <c r="A383" s="179" t="s">
        <v>518</v>
      </c>
      <c r="B383" s="174"/>
      <c r="C383" s="175"/>
      <c r="D383" s="174"/>
      <c r="E383" s="175"/>
      <c r="F383" s="176"/>
      <c r="G383" s="177"/>
    </row>
    <row r="384" spans="1:11">
      <c r="A384" s="179" t="s">
        <v>519</v>
      </c>
      <c r="B384" s="174"/>
      <c r="C384" s="175"/>
      <c r="D384" s="174"/>
      <c r="E384" s="175"/>
      <c r="F384" s="176"/>
      <c r="G384" s="177"/>
    </row>
    <row r="385" spans="1:7">
      <c r="A385" s="179" t="s">
        <v>520</v>
      </c>
      <c r="B385" s="174"/>
      <c r="C385" s="175"/>
      <c r="D385" s="174"/>
      <c r="E385" s="175"/>
      <c r="F385" s="176"/>
      <c r="G385" s="177"/>
    </row>
    <row r="386" spans="1:7">
      <c r="A386" s="179" t="s">
        <v>521</v>
      </c>
      <c r="B386" s="174"/>
      <c r="C386" s="175"/>
      <c r="D386" s="174"/>
      <c r="E386" s="175"/>
      <c r="F386" s="176"/>
      <c r="G386" s="177"/>
    </row>
    <row r="387" spans="1:7">
      <c r="A387" s="179" t="s">
        <v>522</v>
      </c>
      <c r="B387" s="174"/>
      <c r="C387" s="175"/>
      <c r="D387" s="174"/>
      <c r="E387" s="175"/>
      <c r="F387" s="176"/>
      <c r="G387" s="177"/>
    </row>
  </sheetData>
  <mergeCells count="40">
    <mergeCell ref="A327:B327"/>
    <mergeCell ref="A347:B347"/>
    <mergeCell ref="A378:G378"/>
    <mergeCell ref="A381:G381"/>
    <mergeCell ref="A85:B85"/>
    <mergeCell ref="A125:B125"/>
    <mergeCell ref="A129:B129"/>
    <mergeCell ref="A132:B132"/>
    <mergeCell ref="A151:B151"/>
    <mergeCell ref="A194:B194"/>
    <mergeCell ref="B62:J62"/>
    <mergeCell ref="B63:J63"/>
    <mergeCell ref="B64:J64"/>
    <mergeCell ref="B65:J65"/>
    <mergeCell ref="A68:B68"/>
    <mergeCell ref="A75:B75"/>
    <mergeCell ref="A26:I26"/>
    <mergeCell ref="E31:F31"/>
    <mergeCell ref="H31:I31"/>
    <mergeCell ref="A56:J56"/>
    <mergeCell ref="B60:J60"/>
    <mergeCell ref="B61:J61"/>
    <mergeCell ref="A19:J19"/>
    <mergeCell ref="A20:I20"/>
    <mergeCell ref="A21:I21"/>
    <mergeCell ref="A22:I22"/>
    <mergeCell ref="A23:I23"/>
    <mergeCell ref="A24:J24"/>
    <mergeCell ref="A13:J13"/>
    <mergeCell ref="A14:I14"/>
    <mergeCell ref="A15:J15"/>
    <mergeCell ref="A16:I16"/>
    <mergeCell ref="A17:J17"/>
    <mergeCell ref="A18:J18"/>
    <mergeCell ref="C5:E5"/>
    <mergeCell ref="C6:E6"/>
    <mergeCell ref="C7:D7"/>
    <mergeCell ref="E7:F7"/>
    <mergeCell ref="A9:I9"/>
    <mergeCell ref="A11:J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csaba</dc:creator>
  <cp:lastModifiedBy>csaba</cp:lastModifiedBy>
  <dcterms:created xsi:type="dcterms:W3CDTF">2018-02-22T10:12:50Z</dcterms:created>
  <dcterms:modified xsi:type="dcterms:W3CDTF">2018-02-22T10:15:10Z</dcterms:modified>
</cp:coreProperties>
</file>